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emf" ContentType="image/x-emf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6"/>
  </bookViews>
  <sheets>
    <sheet name="Доп. условия и скидки" sheetId="1" state="hidden" r:id="rId1"/>
    <sheet name="Оглавление" sheetId="2" state="visible" r:id="rId2"/>
    <sheet name="Адаптеры" sheetId="3" state="visible" r:id="rId3"/>
    <sheet name="ЗИП на Весы" sheetId="4" state="visible" r:id="rId4"/>
    <sheet name="Лист1" sheetId="5" state="visible" r:id="rId5"/>
    <sheet name="ЗИП на Банковское оборудование" sheetId="6" state="visible" r:id="rId6"/>
    <sheet name="ЗИП на ТСД" sheetId="7" state="visible" r:id="rId7"/>
    <sheet name="ЗИП на Сканеры" sheetId="8" state="visible" r:id="rId8"/>
    <sheet name="ЗИП на Принтеры" sheetId="9" state="visible" r:id="rId9"/>
  </sheets>
  <definedNames>
    <definedName name="_xlnm._FilterDatabase" localSheetId="2" hidden="1">'Адаптеры'!$C$5:$H$6</definedName>
    <definedName name="ЗИП_на_весы" localSheetId="2">Адаптеры!#REF!</definedName>
    <definedName name="ЗИП_на_детекторы" localSheetId="2">Адаптеры!#REF!</definedName>
    <definedName name="ЗИП_на_сканеры" localSheetId="2">Адаптеры!#REF!</definedName>
    <definedName name="ЗИП_на_счетчики" localSheetId="2">Адаптеры!#REF!</definedName>
    <definedName name="_xlnm._FilterDatabase" localSheetId="3" hidden="1">'ЗИП на Весы'!$C$5:$H$6</definedName>
    <definedName name="_xlnm._FilterDatabase" localSheetId="5" hidden="1">'ЗИП на Банковское оборудование'!$C$5:$H$6</definedName>
    <definedName name="ЗИП_на_весы" localSheetId="5">'ЗИП на Банковское оборудование'!#REF!</definedName>
    <definedName name="ЗИП_на_детекторы" localSheetId="5">'ЗИП на Банковское оборудование'!$A$7</definedName>
    <definedName name="ЗИП_на_сканеры" localSheetId="5">'ЗИП на Банковское оборудование'!#REF!</definedName>
    <definedName name="ЗИП_на_счетчики" localSheetId="5">'ЗИП на Банковское оборудование'!$A$35</definedName>
    <definedName name="_xlnm._FilterDatabase" localSheetId="6" hidden="1">'ЗИП на ТСД'!$C$5:$H$6</definedName>
    <definedName name="ЗИП_на_автоматические_детекторы" localSheetId="6">'ЗИП на ТСД'!$A$7</definedName>
    <definedName name="ЗИП_на_весы" localSheetId="6">'ЗИП на ТСД'!#REF!</definedName>
    <definedName name="ЗИП_на_детекторы" localSheetId="6">'ЗИП на ТСД'!$A$7</definedName>
    <definedName name="ЗИП_на_просмотровые_детекторы" localSheetId="6">'ЗИП на ТСД'!#REF!</definedName>
    <definedName name="ЗИП_на_сканеры" localSheetId="6">'ЗИП на ТСД'!#REF!</definedName>
    <definedName name="ЗИП_на_счетчики" localSheetId="6">'ЗИП на ТСД'!#REF!</definedName>
    <definedName name="ЗИП_на_счетчики_банкнот" localSheetId="6">'ЗИП на ТСД'!#REF!</definedName>
    <definedName name="ЗИП_на_счетчики_монет" localSheetId="6">'ЗИП на ТСД'!#REF!</definedName>
    <definedName name="_xlnm._FilterDatabase" localSheetId="7" hidden="1">'ЗИП на Сканеры'!$C$5:$H$6</definedName>
    <definedName name="ЗИП_на_весы" localSheetId="7">'ЗИП на Сканеры'!#REF!</definedName>
    <definedName name="ЗИП_на_детекторы" localSheetId="7">'ЗИП на Сканеры'!#REF!</definedName>
    <definedName name="ЗИП_на_сканеры" localSheetId="7">'ЗИП на Сканеры'!$A$7</definedName>
    <definedName name="ЗИП_на_счетчики" localSheetId="7">'ЗИП на Сканеры'!#REF!</definedName>
    <definedName name="_xlnm._FilterDatabase" localSheetId="8" hidden="1">'ЗИП на Принтеры'!$C$5:$H$6</definedName>
    <definedName name="ЗИП_на_весы" localSheetId="8">'ЗИП на Принтеры'!#REF!</definedName>
    <definedName name="ЗИП_на_детекторы" localSheetId="8">'ЗИП на Принтеры'!#REF!</definedName>
    <definedName name="ЗИП_на_сканеры" localSheetId="8">'ЗИП на Принтеры'!#REF!</definedName>
    <definedName name="ЗИП_на_счетчики" localSheetId="8">'ЗИП на Принтеры'!#REF!</definedName>
    <definedName name="D_20_FLASH">'ЗИП на Банковское оборудование'!$C$20</definedName>
    <definedName name="D_20A_PROMATIC">'ЗИП на Банковское оборудование'!$C$11</definedName>
    <definedName name="Адаптеры">'Адаптеры'!$A$7</definedName>
    <definedName name="Аккумуляторы_на_весы">'ЗИП на Весы'!$A$8</definedName>
    <definedName name="Аккумуляторы_на_сканеры">'ЗИП на Сканеры'!$A$27</definedName>
    <definedName name="Базы_USB">'ЗИП на Сканеры'!$A$29</definedName>
    <definedName name="ЗИП_на_автоматические_детекторы">'ЗИП на Банковское оборудование'!$A$7</definedName>
    <definedName name="ЗИП_на_весы">'ЗИП на Весы'!$A$8</definedName>
    <definedName name="ЗИП_на_детекторы">'ЗИП на Весы'!#REF!</definedName>
    <definedName name="ЗИП_на_принтеры_чеков_58мм">'ЗИП на Принтеры'!$A$7</definedName>
    <definedName name="ЗИП_на_принтеры_чеков_80мм">'ЗИП на Принтеры'!$A$9</definedName>
    <definedName name="ЗИП_на_просмотровые_детекторы">'ЗИП на Банковское оборудование'!$A$32</definedName>
    <definedName name="ЗИП_на_сканеры">'ЗИП на Весы'!#REF!</definedName>
    <definedName name="ЗИП_на_счетчики">'ЗИП на Весы'!#REF!</definedName>
    <definedName name="ЗИП_на_счетчики_банкнот">'ЗИП на Банковское оборудование'!$A$35</definedName>
    <definedName name="ЗИП_на_счетчики_монет">'ЗИП на Банковское оборудование'!$A$106</definedName>
    <definedName name="ЗИП_на_термопринтеры_этикеток">'ЗИП на Принтеры'!$A$31</definedName>
    <definedName name="ЗИП_на_термотрансферные_принтеры_этикеток">'ЗИП на Принтеры'!$A$45</definedName>
    <definedName name="ЗИП_на_ТСД">'ЗИП на ТСД'!$A$7</definedName>
    <definedName name="ЗИП_на_ТСД_L2">'ЗИП на ТСД'!$A$7</definedName>
    <definedName name="ЗИП_на_ТСД_L2K">'ЗИП на ТСД'!$A$14</definedName>
    <definedName name="Клавиатуры_на_весы">'ЗИП на Весы'!$A$178</definedName>
    <definedName name="Курки_и_кнопки_для_сканеров">'ЗИП на Сканеры'!$A$31</definedName>
    <definedName name="Платформы__стокий__аксессуары">'ЗИП на Весы'!$A$190</definedName>
    <definedName name="Платы_индикации_на_весы">'ЗИП на Весы'!$A$48</definedName>
    <definedName name="Платы_управления_и_индикации">'ЗИП на Сканеры'!$A$17</definedName>
    <definedName name="Платы_управления_на_весы">'ЗИП на Весы'!$A$15</definedName>
    <definedName name="Пленочные_панели_на_весы">'ЗИП на Весы'!$A$114</definedName>
    <definedName name="Сканирующие_модули">'ЗИП на Сканеры'!$A$7</definedName>
    <definedName name="Тензодатчики_на_весы">'ЗИП на Весы'!$A$84</definedName>
  </definedNames>
  <calcPr/>
</workbook>
</file>

<file path=xl/sharedStrings.xml><?xml version="1.0" encoding="utf-8"?>
<sst xmlns="http://schemas.openxmlformats.org/spreadsheetml/2006/main" count="1101" uniqueCount="1101">
  <si>
    <t xml:space="preserve">Офис: Московская область, город Щелково, деревня Медвежьи Озера, Cосновая улица, д. 11</t>
  </si>
  <si>
    <r>
      <t xml:space="preserve">Заказ можно оформить через своего менеджера или по E-mail: </t>
    </r>
    <r>
      <rPr>
        <u val="single"/>
        <sz val="14"/>
        <rFont val="Arial"/>
      </rPr>
      <t>sales@mertech.ru</t>
    </r>
  </si>
  <si>
    <t xml:space="preserve">Внутренний курс доллара:</t>
  </si>
  <si>
    <t xml:space="preserve">8 (495) 651-65-15</t>
  </si>
  <si>
    <t xml:space="preserve">8 (800) 333-00-14</t>
  </si>
  <si>
    <t xml:space="preserve">Многоканальный номер </t>
  </si>
  <si>
    <t xml:space="preserve">Телефон для региональных партнеров</t>
  </si>
  <si>
    <r>
      <rPr>
        <b/>
        <sz val="20"/>
        <rFont val="Arial"/>
      </rPr>
      <t xml:space="preserve">Скидки за</t>
    </r>
    <r>
      <rPr>
        <b/>
        <sz val="20"/>
        <color indexed="2"/>
        <rFont val="Arial"/>
      </rPr>
      <t xml:space="preserve"> </t>
    </r>
    <r>
      <rPr>
        <b/>
        <sz val="20"/>
        <color indexed="2"/>
        <rFont val="Arial"/>
      </rPr>
      <t>ПРЕДОПЛАТУ</t>
    </r>
    <r>
      <rPr>
        <b/>
        <sz val="20"/>
        <color indexed="2"/>
        <rFont val="Arial"/>
      </rPr>
      <t xml:space="preserve"> </t>
    </r>
    <r>
      <rPr>
        <b/>
        <sz val="20"/>
        <rFont val="Arial"/>
      </rPr>
      <t xml:space="preserve">- 3%!</t>
    </r>
  </si>
  <si>
    <t>Артикул</t>
  </si>
  <si>
    <t>Наименование</t>
  </si>
  <si>
    <t>Категория</t>
  </si>
  <si>
    <t>Цена</t>
  </si>
  <si>
    <t>Фото</t>
  </si>
  <si>
    <t>Описание</t>
  </si>
  <si>
    <t>Характеристики</t>
  </si>
  <si>
    <t xml:space="preserve">Количество в мастербоксе</t>
  </si>
  <si>
    <t>Линк</t>
  </si>
  <si>
    <t>Остаток</t>
  </si>
  <si>
    <t>Заказ</t>
  </si>
  <si>
    <t>Скидка</t>
  </si>
  <si>
    <t xml:space="preserve">Скидки от количества</t>
  </si>
  <si>
    <t xml:space="preserve">Лабораторные весы</t>
  </si>
  <si>
    <t>LOT</t>
  </si>
  <si>
    <t xml:space="preserve">Малый Лот (1 мастербокс)</t>
  </si>
  <si>
    <t xml:space="preserve">Указанная скидка ЛОТа действует на артикул</t>
  </si>
  <si>
    <t xml:space="preserve">Средний Лот (2 мастербокса)</t>
  </si>
  <si>
    <t xml:space="preserve">Большой Лот (4 мастербокса)</t>
  </si>
  <si>
    <t xml:space="preserve">Торговые настольные весы</t>
  </si>
  <si>
    <t xml:space="preserve">Малый Лот (3 мастербокса)</t>
  </si>
  <si>
    <t xml:space="preserve">Средний Лот (7 мастербоксов)</t>
  </si>
  <si>
    <t xml:space="preserve">Большой Лот (15 мастербоксов)</t>
  </si>
  <si>
    <t xml:space="preserve">Фасовочные настольные весы</t>
  </si>
  <si>
    <t xml:space="preserve">Торговые напольные весы</t>
  </si>
  <si>
    <t xml:space="preserve">Малый Лот (5 штук)</t>
  </si>
  <si>
    <t xml:space="preserve">Средний Лот (10 штук)</t>
  </si>
  <si>
    <t xml:space="preserve">Большой Лот (20 штук)</t>
  </si>
  <si>
    <t xml:space="preserve">Фасовочные напольные весы</t>
  </si>
  <si>
    <t xml:space="preserve">Малый Лот (1 мастербокса)</t>
  </si>
  <si>
    <t xml:space="preserve">Все сканеры</t>
  </si>
  <si>
    <t xml:space="preserve">Малый Лот (20 шт.)</t>
  </si>
  <si>
    <t xml:space="preserve">Средний Лот (40 шт.)</t>
  </si>
  <si>
    <t xml:space="preserve">Большой Лот (80 шт.)</t>
  </si>
  <si>
    <t xml:space="preserve">Все ТСД</t>
  </si>
  <si>
    <t xml:space="preserve">Чековые принтеры</t>
  </si>
  <si>
    <t xml:space="preserve">Термопринтеры этикеток</t>
  </si>
  <si>
    <t xml:space="preserve">Терморинтеры этикеток</t>
  </si>
  <si>
    <t xml:space="preserve">Термотрансферные принтеры этикеток</t>
  </si>
  <si>
    <t xml:space="preserve">Малый Лот (2 мастербокс)</t>
  </si>
  <si>
    <t xml:space="preserve">Средний Лот (4 мастербокса)</t>
  </si>
  <si>
    <t xml:space="preserve">Большой Лот (8 мастербокса)</t>
  </si>
  <si>
    <t xml:space="preserve">Все банковское оборудование</t>
  </si>
  <si>
    <t xml:space="preserve">Специальное предложение -5%</t>
  </si>
  <si>
    <r>
      <t xml:space="preserve">M-ER 123 АCFJR "SENSOMATIC" </t>
    </r>
    <r>
      <rPr>
        <b/>
        <sz val="18"/>
        <rFont val="Arial"/>
      </rPr>
      <t>TFT</t>
    </r>
  </si>
  <si>
    <r>
      <rPr>
        <b/>
        <sz val="11"/>
        <color indexed="2"/>
        <rFont val="Arial"/>
      </rPr>
      <t xml:space="preserve">Работают по протоколу CAS-M</t>
    </r>
    <r>
      <rPr>
        <sz val="11"/>
        <color indexed="2"/>
        <rFont val="Arial"/>
      </rPr>
      <t xml:space="preserve">
</t>
    </r>
    <r>
      <rPr>
        <b/>
        <sz val="11"/>
        <rFont val="Arial"/>
      </rPr>
      <t xml:space="preserve">Высокий (II) класс точности</t>
    </r>
    <r>
      <rPr>
        <sz val="11"/>
        <rFont val="Arial"/>
      </rPr>
      <t xml:space="preserve">
</t>
    </r>
    <r>
      <rPr>
        <b/>
        <sz val="11"/>
        <rFont val="Arial"/>
      </rPr>
      <t xml:space="preserve">4,2" емкостный TFT дисплей</t>
    </r>
    <r>
      <rPr>
        <sz val="11"/>
        <rFont val="Arial"/>
      </rPr>
      <t xml:space="preserve">
</t>
    </r>
    <r>
      <rPr>
        <sz val="11"/>
        <color indexed="17"/>
        <rFont val="Arial"/>
      </rPr>
      <t xml:space="preserve">Круглая платформа
Ветрозащитный экран</t>
    </r>
  </si>
  <si>
    <r>
      <rPr>
        <b/>
        <sz val="11"/>
        <color indexed="17"/>
        <rFont val="Arial"/>
      </rPr>
      <t xml:space="preserve">Интерфейс: RS232 и USB</t>
    </r>
    <r>
      <rPr>
        <sz val="11"/>
        <rFont val="Arial"/>
      </rPr>
      <t xml:space="preserve">
Индикация: </t>
    </r>
    <r>
      <rPr>
        <sz val="11"/>
        <color indexed="2"/>
        <rFont val="Arial"/>
      </rPr>
      <t xml:space="preserve">4,2" TFT дисплей</t>
    </r>
    <r>
      <rPr>
        <sz val="11"/>
        <rFont val="Arial"/>
      </rPr>
      <t xml:space="preserve">
Габариты, мм</t>
    </r>
    <r>
      <rPr>
        <sz val="11"/>
        <rFont val="Arial"/>
      </rPr>
      <t xml:space="preserve">: 210*260*145</t>
    </r>
    <r>
      <rPr>
        <sz val="11"/>
        <rFont val="Arial"/>
      </rPr>
      <t xml:space="preserve">
Диаметр платформы: </t>
    </r>
    <r>
      <rPr>
        <sz val="11"/>
        <rFont val="Arial"/>
      </rPr>
      <t>116мм</t>
    </r>
    <r>
      <rPr>
        <sz val="11"/>
        <rFont val="Arial"/>
      </rPr>
      <t xml:space="preserve">
Питание: адаптер+аккумулятор</t>
    </r>
  </si>
  <si>
    <t xml:space="preserve">На сайте</t>
  </si>
  <si>
    <r>
      <rPr>
        <b/>
        <sz val="12"/>
        <color indexed="28"/>
        <rFont val="Arial"/>
      </rPr>
      <t xml:space="preserve">M-ER 123 АCFJR-150.005 "ACCURATE" </t>
    </r>
    <r>
      <rPr>
        <b/>
        <sz val="12"/>
        <rFont val="Arial"/>
      </rPr>
      <t>TFT</t>
    </r>
  </si>
  <si>
    <r>
      <t xml:space="preserve">Лабораторные весы</t>
    </r>
    <r>
      <rPr>
        <b/>
        <sz val="18"/>
        <color indexed="2"/>
        <rFont val="Arial"/>
      </rPr>
      <t/>
    </r>
  </si>
  <si>
    <t xml:space="preserve">Максимальный вес: 150г, 
Минимальный вес: 0,1г
e=0,01г, d=0,005г                       </t>
  </si>
  <si>
    <t>+++</t>
  </si>
  <si>
    <r>
      <rPr>
        <b/>
        <sz val="12"/>
        <color indexed="28"/>
        <rFont val="Arial"/>
      </rPr>
      <t xml:space="preserve">M-ER 123 АCFJR-300.005 "ACCURATE" </t>
    </r>
    <r>
      <rPr>
        <b/>
        <sz val="12"/>
        <rFont val="Arial"/>
      </rPr>
      <t>TFT</t>
    </r>
  </si>
  <si>
    <t xml:space="preserve">Максимальный вес: 300г, 
Минимальный вес: 0,1г
e=0,01г, d=0,005г </t>
  </si>
  <si>
    <r>
      <rPr>
        <b/>
        <sz val="12"/>
        <color indexed="28"/>
        <rFont val="Arial"/>
      </rPr>
      <t xml:space="preserve">M-ER 123 АCFJR-300.01 "ACCURATE" </t>
    </r>
    <r>
      <rPr>
        <b/>
        <sz val="12"/>
        <rFont val="Arial"/>
      </rPr>
      <t>TFT</t>
    </r>
  </si>
  <si>
    <t xml:space="preserve">Максимальный вес: 300г, 
Минимальный вес: 0,2г
e=0,02г, d=0,01г     </t>
  </si>
  <si>
    <r>
      <rPr>
        <b/>
        <sz val="12"/>
        <color indexed="28"/>
        <rFont val="Arial"/>
      </rPr>
      <t xml:space="preserve">M-ER 123 АCFJR-600.01 "ACCURATE" </t>
    </r>
    <r>
      <rPr>
        <b/>
        <sz val="12"/>
        <rFont val="Arial"/>
      </rPr>
      <t>TFT</t>
    </r>
  </si>
  <si>
    <t xml:space="preserve">Максимальный вес: 600г, 
Минимальный вес: 0,2г
e=0,02г, d=0,01г  </t>
  </si>
  <si>
    <r>
      <t xml:space="preserve">M-ER 123 АCF "SENSOMATIC" </t>
    </r>
    <r>
      <rPr>
        <b/>
        <sz val="18"/>
        <rFont val="Arial"/>
      </rPr>
      <t>TFT</t>
    </r>
  </si>
  <si>
    <r>
      <rPr>
        <b/>
        <sz val="11"/>
        <color indexed="2"/>
        <rFont val="Arial"/>
      </rPr>
      <t xml:space="preserve">Работают по протоколу CAS-M</t>
    </r>
    <r>
      <rPr>
        <b/>
        <sz val="11"/>
        <rFont val="Arial"/>
      </rPr>
      <t xml:space="preserve">
Высокий (II) класс точности
4,2" емкостный TFT дисплей
</t>
    </r>
    <r>
      <rPr>
        <sz val="11"/>
        <color indexed="17"/>
        <rFont val="Arial"/>
      </rPr>
      <t xml:space="preserve">Прямоугольная платформа</t>
    </r>
  </si>
  <si>
    <r>
      <rPr>
        <b/>
        <sz val="11"/>
        <color indexed="17"/>
        <rFont val="Arial"/>
      </rPr>
      <t xml:space="preserve">Интерфейс: RS232 и USB</t>
    </r>
    <r>
      <rPr>
        <sz val="11"/>
        <rFont val="Arial"/>
      </rPr>
      <t xml:space="preserve">
Индикация: </t>
    </r>
    <r>
      <rPr>
        <sz val="11"/>
        <color indexed="2"/>
        <rFont val="Arial"/>
      </rPr>
      <t xml:space="preserve">4,2" TFT дисплей</t>
    </r>
    <r>
      <rPr>
        <sz val="11"/>
        <rFont val="Arial"/>
      </rPr>
      <t xml:space="preserve">
Габариты, мм:</t>
    </r>
    <r>
      <rPr>
        <sz val="11"/>
        <rFont val="Arial"/>
      </rPr>
      <t xml:space="preserve"> 210*260*84</t>
    </r>
    <r>
      <rPr>
        <sz val="11"/>
        <rFont val="Arial"/>
      </rPr>
      <t xml:space="preserve">
Размер платформы: </t>
    </r>
    <r>
      <rPr>
        <sz val="11"/>
        <rFont val="Arial"/>
      </rPr>
      <t xml:space="preserve">196x150мм
Питание: адаптер+аккумулятор</t>
    </r>
  </si>
  <si>
    <r>
      <rPr>
        <b/>
        <sz val="12"/>
        <color indexed="28"/>
        <rFont val="Arial"/>
      </rPr>
      <t xml:space="preserve">M-ER 123 АCF-1500.05 "ACCURATE" </t>
    </r>
    <r>
      <rPr>
        <b/>
        <sz val="12"/>
        <rFont val="Arial"/>
      </rPr>
      <t>TFT</t>
    </r>
  </si>
  <si>
    <t xml:space="preserve">Максимальный вес: 1500г, 
Минимальный вес: 2,5г
e=0,1г, d=0,05г  </t>
  </si>
  <si>
    <r>
      <rPr>
        <b/>
        <sz val="12"/>
        <color indexed="28"/>
        <rFont val="Arial"/>
      </rPr>
      <t xml:space="preserve">M-ER 123 АCF-3000.05 "ACCURATE" </t>
    </r>
    <r>
      <rPr>
        <b/>
        <sz val="12"/>
        <rFont val="Arial"/>
      </rPr>
      <t>TFT</t>
    </r>
  </si>
  <si>
    <t xml:space="preserve">Максимальный вес: 3000г, 
Минимальный вес: 2,5г
e=0,1г, d=0,05г </t>
  </si>
  <si>
    <r>
      <rPr>
        <b/>
        <sz val="12"/>
        <color indexed="28"/>
        <rFont val="Arial"/>
      </rPr>
      <t xml:space="preserve">M-ER 123 АCF-3000.1 "ACCURATE" </t>
    </r>
    <r>
      <rPr>
        <b/>
        <sz val="12"/>
        <rFont val="Arial"/>
      </rPr>
      <t>TFT</t>
    </r>
  </si>
  <si>
    <t xml:space="preserve">Максимальный вес: 3000г, 
Минимальный вес: 5г
e=0,2г, d=0,1г 
</t>
  </si>
  <si>
    <r>
      <rPr>
        <b/>
        <sz val="18"/>
        <color indexed="28"/>
        <rFont val="Arial"/>
      </rPr>
      <t xml:space="preserve">M-ER 322 ACPX "Ibby" </t>
    </r>
    <r>
      <rPr>
        <b/>
        <sz val="18"/>
        <rFont val="Arial"/>
      </rPr>
      <t>LED</t>
    </r>
  </si>
  <si>
    <t xml:space="preserve">Регулируемая по высоте стойка</t>
  </si>
  <si>
    <t xml:space="preserve">Индикация: светодиодная
Габариты, мм: 425х315х460
Размер платформы: 315x235мм
Питание: адаптер+аккумулятор</t>
  </si>
  <si>
    <r>
      <rPr>
        <b/>
        <sz val="12"/>
        <color indexed="28"/>
        <rFont val="Arial"/>
      </rPr>
      <t xml:space="preserve">M-ER 322 ACPX-15.2 "Ibby" </t>
    </r>
    <r>
      <rPr>
        <b/>
        <sz val="12"/>
        <rFont val="Arial"/>
      </rPr>
      <t>LED</t>
    </r>
  </si>
  <si>
    <t xml:space="preserve">Максимальный вес: 15кг, 
Минимальный вес: 40г</t>
  </si>
  <si>
    <r>
      <rPr>
        <b/>
        <sz val="12"/>
        <color indexed="28"/>
        <rFont val="Arial"/>
      </rPr>
      <t xml:space="preserve">M-ER 322 ACPX-32.5 "Ibby" </t>
    </r>
    <r>
      <rPr>
        <b/>
        <sz val="12"/>
        <rFont val="Arial"/>
      </rPr>
      <t>LED</t>
    </r>
  </si>
  <si>
    <t xml:space="preserve">Максимальный вес: 32кг, 
Минимальный вес: 100г</t>
  </si>
  <si>
    <r>
      <rPr>
        <b/>
        <sz val="18"/>
        <color indexed="28"/>
        <rFont val="Arial"/>
      </rPr>
      <t xml:space="preserve">M-ER 322 ACPX "Ibby" </t>
    </r>
    <r>
      <rPr>
        <b/>
        <sz val="18"/>
        <rFont val="Arial"/>
      </rPr>
      <t>LCD</t>
    </r>
  </si>
  <si>
    <t xml:space="preserve">Индикация: ЖКИ с подсветкой
Габариты, мм: 425х315х460
Размер платформы: 315x235мм
Питание: адаптер+аккумулятор</t>
  </si>
  <si>
    <r>
      <rPr>
        <b/>
        <sz val="12"/>
        <color indexed="28"/>
        <rFont val="Arial"/>
      </rPr>
      <t xml:space="preserve">M-ER 322 ACPX-15.2 "Ibby" </t>
    </r>
    <r>
      <rPr>
        <b/>
        <sz val="12"/>
        <rFont val="Arial"/>
      </rPr>
      <t>LCD</t>
    </r>
  </si>
  <si>
    <r>
      <rPr>
        <b/>
        <sz val="12"/>
        <color indexed="28"/>
        <rFont val="Arial"/>
      </rPr>
      <t xml:space="preserve">M-ER 322 ACPX-32.5 "Ibby" </t>
    </r>
    <r>
      <rPr>
        <b/>
        <sz val="12"/>
        <rFont val="Arial"/>
      </rPr>
      <t>LCD</t>
    </r>
  </si>
  <si>
    <r>
      <rPr>
        <b/>
        <sz val="18"/>
        <color indexed="28"/>
        <rFont val="Arial"/>
      </rPr>
      <t xml:space="preserve">M-ER 326 ACPX "Slim'X" </t>
    </r>
    <r>
      <rPr>
        <b/>
        <sz val="18"/>
        <rFont val="Arial"/>
      </rPr>
      <t xml:space="preserve">LCD Белые</t>
    </r>
  </si>
  <si>
    <r>
      <rPr>
        <sz val="10"/>
        <color indexed="17"/>
        <rFont val="Arial"/>
      </rPr>
      <t xml:space="preserve">Работа от встроенного аккумулятора 
до 4 месяцев без подзарядки</t>
    </r>
    <r>
      <rPr>
        <sz val="10"/>
        <rFont val="Arial"/>
      </rPr>
      <t xml:space="preserve">
</t>
    </r>
    <r>
      <rPr>
        <sz val="10"/>
        <color indexed="2"/>
        <rFont val="Arial"/>
      </rPr>
      <t xml:space="preserve">Современный дизайн
Регулируемая суперстойка</t>
    </r>
  </si>
  <si>
    <t xml:space="preserve">Индикация: ЖКИ с подсветкой
Габариты, мм: 345х330х120
Размер платформы: 325x230мм</t>
  </si>
  <si>
    <r>
      <rPr>
        <b/>
        <sz val="12"/>
        <color indexed="28"/>
        <rFont val="Arial"/>
      </rPr>
      <t xml:space="preserve">M-ER 326 ACPX-15.2 "Slim'X" </t>
    </r>
    <r>
      <rPr>
        <b/>
        <sz val="12"/>
        <rFont val="Arial"/>
      </rPr>
      <t xml:space="preserve">LCD Белые</t>
    </r>
  </si>
  <si>
    <r>
      <rPr>
        <b/>
        <sz val="12"/>
        <color indexed="28"/>
        <rFont val="Arial"/>
      </rPr>
      <t xml:space="preserve">M-ER 326 ACPX-32.5  "Slim'X" </t>
    </r>
    <r>
      <rPr>
        <b/>
        <sz val="12"/>
        <rFont val="Arial"/>
      </rPr>
      <t xml:space="preserve">LCD Белые</t>
    </r>
  </si>
  <si>
    <r>
      <rPr>
        <b/>
        <sz val="18"/>
        <color indexed="28"/>
        <rFont val="Arial"/>
      </rPr>
      <t xml:space="preserve">M-ER 326 ACPX "Slim'X" </t>
    </r>
    <r>
      <rPr>
        <b/>
        <sz val="18"/>
        <rFont val="Arial"/>
      </rPr>
      <t xml:space="preserve">LED Белые</t>
    </r>
  </si>
  <si>
    <t xml:space="preserve">Индикация: светодиодная
Габариты, мм: 345х330х120
Размер платформы: 325x230мм</t>
  </si>
  <si>
    <r>
      <rPr>
        <b/>
        <sz val="12"/>
        <color indexed="28"/>
        <rFont val="Arial"/>
      </rPr>
      <t xml:space="preserve">M-ER 326 ACPX-15.2 "Slim'X" </t>
    </r>
    <r>
      <rPr>
        <b/>
        <sz val="12"/>
        <rFont val="Arial"/>
      </rPr>
      <t xml:space="preserve">LED Белые</t>
    </r>
  </si>
  <si>
    <r>
      <rPr>
        <b/>
        <sz val="12"/>
        <color indexed="28"/>
        <rFont val="Arial"/>
      </rPr>
      <t xml:space="preserve">M-ER 326 ACPX-32.5  "Slim'X" </t>
    </r>
    <r>
      <rPr>
        <b/>
        <sz val="12"/>
        <rFont val="Arial"/>
      </rPr>
      <t xml:space="preserve">LED Белые</t>
    </r>
  </si>
  <si>
    <r>
      <rPr>
        <b/>
        <sz val="18"/>
        <color indexed="28"/>
        <rFont val="Arial"/>
      </rPr>
      <t xml:space="preserve">M-ER 327 AC "Ceed" </t>
    </r>
    <r>
      <rPr>
        <b/>
        <sz val="18"/>
        <rFont val="Arial"/>
      </rPr>
      <t xml:space="preserve">LCD Черные</t>
    </r>
  </si>
  <si>
    <t xml:space="preserve">Работа от встроенного аккумулятора 
до 4 месяцев без подзарядки</t>
  </si>
  <si>
    <t xml:space="preserve">Индикация: ЖКИ с подсветкой
Габариты, мм: 360х325х120
Размер платформы: 325x230мм
Питание: адаптер+аккумулятор
Цвет: Черный</t>
  </si>
  <si>
    <r>
      <rPr>
        <b/>
        <sz val="12"/>
        <color indexed="28"/>
        <rFont val="Arial"/>
      </rPr>
      <t xml:space="preserve">M-ER 327 AC-15.2 "Ceed" </t>
    </r>
    <r>
      <rPr>
        <b/>
        <sz val="12"/>
        <rFont val="Arial"/>
      </rPr>
      <t xml:space="preserve">LCD Черные</t>
    </r>
  </si>
  <si>
    <r>
      <rPr>
        <b/>
        <sz val="12"/>
        <color indexed="28"/>
        <rFont val="Arial"/>
      </rPr>
      <t xml:space="preserve">M-ER 327 AC-32.5 "Ceed" </t>
    </r>
    <r>
      <rPr>
        <b/>
        <sz val="12"/>
        <rFont val="Arial"/>
      </rPr>
      <t xml:space="preserve">LCD Черные</t>
    </r>
  </si>
  <si>
    <r>
      <rPr>
        <b/>
        <sz val="18"/>
        <color indexed="28"/>
        <rFont val="Arial"/>
      </rPr>
      <t xml:space="preserve">M-ER 327 AC "Ceed" </t>
    </r>
    <r>
      <rPr>
        <b/>
        <sz val="18"/>
        <rFont val="Arial"/>
      </rPr>
      <t xml:space="preserve">LED Черные</t>
    </r>
  </si>
  <si>
    <t xml:space="preserve">Работа от встроенного аккумулятора 
до 3 месяцев без подзарядки</t>
  </si>
  <si>
    <t xml:space="preserve">Индикация: светодиодная
Габариты, мм: 360х325х120
Размер платформы: 325x230мм
Питание: адаптер+аккумулятор
Цвет: Черный</t>
  </si>
  <si>
    <r>
      <rPr>
        <b/>
        <sz val="12"/>
        <color indexed="28"/>
        <rFont val="Arial"/>
      </rPr>
      <t xml:space="preserve">M-ER 327 AC-15.2 "Ceed" </t>
    </r>
    <r>
      <rPr>
        <b/>
        <sz val="12"/>
        <rFont val="Arial"/>
      </rPr>
      <t xml:space="preserve">LED Черные</t>
    </r>
  </si>
  <si>
    <r>
      <rPr>
        <b/>
        <sz val="12"/>
        <color indexed="28"/>
        <rFont val="Arial"/>
      </rPr>
      <t xml:space="preserve">M-ER 327 AC-32.5 "Ceed" </t>
    </r>
    <r>
      <rPr>
        <b/>
        <sz val="12"/>
        <rFont val="Arial"/>
      </rPr>
      <t xml:space="preserve">LED Черные</t>
    </r>
  </si>
  <si>
    <r>
      <rPr>
        <b/>
        <sz val="18"/>
        <color indexed="28"/>
        <rFont val="Arial"/>
      </rPr>
      <t xml:space="preserve">M-ER 327 ACP "Ceed" </t>
    </r>
    <r>
      <rPr>
        <b/>
        <sz val="18"/>
        <rFont val="Arial"/>
      </rPr>
      <t xml:space="preserve">LCD Черные</t>
    </r>
  </si>
  <si>
    <t xml:space="preserve">Индикация: ЖКИ с подсветкой
Габариты, мм: 410х325х555
Размер платформы: 325x230мм
Питание: адаптер+аккумулятор
Цвет: Черный</t>
  </si>
  <si>
    <r>
      <rPr>
        <b/>
        <sz val="12"/>
        <color indexed="28"/>
        <rFont val="Arial"/>
      </rPr>
      <t xml:space="preserve">M-ER 327 ACP-15.2 "Ceed" </t>
    </r>
    <r>
      <rPr>
        <b/>
        <sz val="12"/>
        <rFont val="Arial"/>
      </rPr>
      <t xml:space="preserve">LCD Черные</t>
    </r>
  </si>
  <si>
    <r>
      <rPr>
        <b/>
        <sz val="12"/>
        <color indexed="28"/>
        <rFont val="Arial"/>
      </rPr>
      <t xml:space="preserve">M-ER 327 ACP-32.5 "Ceed" </t>
    </r>
    <r>
      <rPr>
        <b/>
        <sz val="12"/>
        <rFont val="Arial"/>
      </rPr>
      <t xml:space="preserve">LCD Черные</t>
    </r>
  </si>
  <si>
    <r>
      <rPr>
        <b/>
        <sz val="18"/>
        <color indexed="28"/>
        <rFont val="Arial"/>
      </rPr>
      <t xml:space="preserve">M-ER 327 ACP "Ceed" </t>
    </r>
    <r>
      <rPr>
        <b/>
        <sz val="18"/>
        <rFont val="Arial"/>
      </rPr>
      <t xml:space="preserve">LED Черные</t>
    </r>
  </si>
  <si>
    <t xml:space="preserve">Индикация: светодиодная
Габариты, мм: 410х325х555
Размер платформы: 325x230мм
Питание: адаптер+аккумулятор
Цвет: Черный</t>
  </si>
  <si>
    <r>
      <rPr>
        <b/>
        <sz val="12"/>
        <color indexed="28"/>
        <rFont val="Arial"/>
      </rPr>
      <t xml:space="preserve">M-ER 327 ACP-15.2 "Ceed" </t>
    </r>
    <r>
      <rPr>
        <b/>
        <sz val="12"/>
        <rFont val="Arial"/>
      </rPr>
      <t xml:space="preserve">LED Черные</t>
    </r>
  </si>
  <si>
    <r>
      <rPr>
        <b/>
        <sz val="12"/>
        <color indexed="28"/>
        <rFont val="Arial"/>
      </rPr>
      <t xml:space="preserve">M-ER 327 ACP-32.5 "Ceed" </t>
    </r>
    <r>
      <rPr>
        <b/>
        <sz val="12"/>
        <rFont val="Arial"/>
      </rPr>
      <t xml:space="preserve">LED Черные</t>
    </r>
  </si>
  <si>
    <r>
      <rPr>
        <b/>
        <sz val="18"/>
        <color indexed="28"/>
        <rFont val="Arial"/>
      </rPr>
      <t xml:space="preserve">M-ER 327 ACPX "Ceed'X" </t>
    </r>
    <r>
      <rPr>
        <b/>
        <sz val="18"/>
        <rFont val="Arial"/>
      </rPr>
      <t xml:space="preserve">LCD Черные</t>
    </r>
  </si>
  <si>
    <r>
      <rPr>
        <sz val="10"/>
        <color indexed="17"/>
        <rFont val="Arial"/>
      </rPr>
      <t xml:space="preserve">Работа от встроенного аккумулятора до 3 месяцев без подзарядки</t>
    </r>
    <r>
      <rPr>
        <sz val="10"/>
        <rFont val="Arial"/>
      </rPr>
      <t xml:space="preserve">
</t>
    </r>
    <r>
      <rPr>
        <sz val="10"/>
        <color indexed="2"/>
        <rFont val="Arial"/>
      </rPr>
      <t xml:space="preserve">Регулируемая суперстойка
Самые крупные символы на японских LCD-сегментах в этом классе</t>
    </r>
  </si>
  <si>
    <t xml:space="preserve">Габариты, мм: 360х325х120
Размер платформы: 325x230мм
Цвет: Черный</t>
  </si>
  <si>
    <r>
      <rPr>
        <b/>
        <sz val="12"/>
        <color indexed="28"/>
        <rFont val="Arial"/>
      </rPr>
      <t xml:space="preserve">M-ER 327 ACPX-15.2 "Ceed'X" </t>
    </r>
    <r>
      <rPr>
        <b/>
        <sz val="12"/>
        <rFont val="Arial"/>
      </rPr>
      <t xml:space="preserve">LCD Черные</t>
    </r>
  </si>
  <si>
    <r>
      <rPr>
        <b/>
        <sz val="12"/>
        <color indexed="28"/>
        <rFont val="Arial"/>
      </rPr>
      <t xml:space="preserve">M-ER 327 ACPX-32.5 "Ceed'X" </t>
    </r>
    <r>
      <rPr>
        <b/>
        <sz val="12"/>
        <rFont val="Arial"/>
      </rPr>
      <t xml:space="preserve">LCD Черные</t>
    </r>
  </si>
  <si>
    <r>
      <rPr>
        <b/>
        <sz val="18"/>
        <color indexed="28"/>
        <rFont val="Arial"/>
      </rPr>
      <t xml:space="preserve">M-ER 327 ACPX "Ceed'X" </t>
    </r>
    <r>
      <rPr>
        <b/>
        <sz val="18"/>
        <rFont val="Arial"/>
      </rPr>
      <t xml:space="preserve">LED Черные</t>
    </r>
  </si>
  <si>
    <r>
      <rPr>
        <b/>
        <sz val="12"/>
        <color indexed="28"/>
        <rFont val="Arial"/>
      </rPr>
      <t xml:space="preserve">M-ER 327 ACPX-15.2 "Ceed'X" </t>
    </r>
    <r>
      <rPr>
        <b/>
        <sz val="12"/>
        <rFont val="Arial"/>
      </rPr>
      <t xml:space="preserve">LED Черные</t>
    </r>
  </si>
  <si>
    <r>
      <rPr>
        <b/>
        <sz val="12"/>
        <color indexed="28"/>
        <rFont val="Arial"/>
      </rPr>
      <t xml:space="preserve">M-ER 327 ACPX-32.5 "Ceed'X" </t>
    </r>
    <r>
      <rPr>
        <b/>
        <sz val="12"/>
        <rFont val="Arial"/>
      </rPr>
      <t xml:space="preserve">LED Черные</t>
    </r>
  </si>
  <si>
    <t xml:space="preserve">MPRINT R58</t>
  </si>
  <si>
    <r>
      <rPr>
        <b/>
        <sz val="11"/>
        <color indexed="2"/>
        <rFont val="Arial"/>
      </rPr>
      <t xml:space="preserve">ХИТ ПРОДАЖ</t>
    </r>
    <r>
      <rPr>
        <sz val="10"/>
        <rFont val="Arial"/>
      </rPr>
      <t xml:space="preserve">
Комплектация: интерфейсный кабель, блок питания, CD с инструкцией и ПО
Работает с денежными электромагнитными ящиками Меркурий</t>
    </r>
  </si>
  <si>
    <t xml:space="preserve">Ширина печати: до 58 мм
Автоотрезчик: НЕТ
Скорость печати: 50 мм/сек</t>
  </si>
  <si>
    <r>
      <rPr>
        <b/>
        <sz val="12"/>
        <color indexed="20"/>
        <rFont val="Arial"/>
      </rPr>
      <t xml:space="preserve">MPRINT R58 </t>
    </r>
    <r>
      <rPr>
        <b/>
        <sz val="12"/>
        <rFont val="Arial"/>
      </rPr>
      <t xml:space="preserve">USB White</t>
    </r>
  </si>
  <si>
    <t xml:space="preserve">Интерфейсы:USB
Цвет: Белый</t>
  </si>
  <si>
    <r>
      <rPr>
        <b/>
        <sz val="12"/>
        <color indexed="20"/>
        <rFont val="Arial"/>
      </rPr>
      <t xml:space="preserve">MPRINT R58 </t>
    </r>
    <r>
      <rPr>
        <b/>
        <sz val="12"/>
        <rFont val="Arial"/>
      </rPr>
      <t xml:space="preserve">USB Black</t>
    </r>
  </si>
  <si>
    <t xml:space="preserve">Интерфейсы: USB
Цвет: Черный</t>
  </si>
  <si>
    <t xml:space="preserve">MPRINT T58</t>
  </si>
  <si>
    <r>
      <rPr>
        <sz val="10"/>
        <color indexed="17"/>
        <rFont val="Arial"/>
      </rPr>
      <t xml:space="preserve">СОВРЕМЕННЫЙ ДИЗАЙН! 
ИДЕАЛЬНОЕ КАЧЕСТВО!
</t>
    </r>
    <r>
      <rPr>
        <sz val="10"/>
        <rFont val="Arial"/>
      </rPr>
      <t xml:space="preserve">Комплектация: интерфейсный кабель, блок питания, CD с инструкцией и ПО
Работает с денежными электромагнитными ящиками Меркурий</t>
    </r>
  </si>
  <si>
    <r>
      <rPr>
        <b/>
        <sz val="12"/>
        <color indexed="20"/>
        <rFont val="Arial"/>
      </rPr>
      <t xml:space="preserve">MPRINT T58 </t>
    </r>
    <r>
      <rPr>
        <b/>
        <sz val="12"/>
        <rFont val="Arial"/>
      </rPr>
      <t xml:space="preserve">Ethernet White</t>
    </r>
  </si>
  <si>
    <t xml:space="preserve">Интерфейсы: Ethernet
Цвет: Белый</t>
  </si>
  <si>
    <t xml:space="preserve">Специальное предложение -10%</t>
  </si>
  <si>
    <t xml:space="preserve">Mercury 1100PL</t>
  </si>
  <si>
    <r>
      <rPr>
        <b/>
        <sz val="10"/>
        <color indexed="20"/>
        <rFont val="Arial"/>
      </rPr>
      <t xml:space="preserve">Работает с кассами "Эвотор", "Атол", "Штрих", "Пионер", "Меркурий" и др.</t>
    </r>
    <r>
      <rPr>
        <sz val="11"/>
        <rFont val="Arial"/>
      </rPr>
      <t xml:space="preserve">
Фотолинейный/ Linear Imager,
Противоударный</t>
    </r>
  </si>
  <si>
    <r>
      <rPr>
        <b/>
        <sz val="10"/>
        <color indexed="2"/>
        <rFont val="Arial"/>
      </rPr>
      <t xml:space="preserve">Cертификат защиты IP54</t>
    </r>
    <r>
      <rPr>
        <sz val="9"/>
        <rFont val="Arial"/>
      </rPr>
      <t xml:space="preserve">
Скорость сканирования 270 скан/с
Дальность сканирования 300 мм
Мин. контрастность ШК 35%
Габариты 160x70x30 мм
Вес 130 г</t>
    </r>
  </si>
  <si>
    <r>
      <rPr>
        <b/>
        <sz val="12"/>
        <color indexed="28"/>
        <rFont val="Arial"/>
      </rPr>
      <t xml:space="preserve">Mercury 1100PL</t>
    </r>
    <r>
      <rPr>
        <b/>
        <sz val="12"/>
        <rFont val="Arial"/>
      </rPr>
      <t xml:space="preserve"> USB</t>
    </r>
  </si>
  <si>
    <t xml:space="preserve">Проводные одномерные сканеры</t>
  </si>
  <si>
    <t xml:space="preserve">Интерфейс USB-COM и USB-HID
Цвет: Черный</t>
  </si>
  <si>
    <r>
      <t xml:space="preserve">Mercury 2200 P2D SUPERLEAD </t>
    </r>
    <r>
      <rPr>
        <b/>
        <sz val="18"/>
        <rFont val="Arial"/>
      </rPr>
      <t>USB</t>
    </r>
  </si>
  <si>
    <r>
      <rPr>
        <b/>
        <sz val="10"/>
        <color indexed="20"/>
        <rFont val="Arial"/>
      </rPr>
      <t xml:space="preserve">Работает с кассами "Эвотор", "Атол", "Штрих", "Пионер", "Меркурий" и др.</t>
    </r>
    <r>
      <rPr>
        <sz val="11"/>
        <rFont val="Arial"/>
      </rPr>
      <t xml:space="preserve">
Технология </t>
    </r>
    <r>
      <rPr>
        <b/>
        <sz val="12"/>
        <color indexed="2"/>
        <rFont val="Arial"/>
      </rPr>
      <t>SuperLead</t>
    </r>
    <r>
      <rPr>
        <sz val="11"/>
        <rFont val="Arial"/>
      </rPr>
      <t xml:space="preserve">
Фото 2D / 2D Imager
Ручной
</t>
    </r>
    <r>
      <rPr>
        <b/>
        <sz val="11"/>
        <color indexed="2"/>
        <rFont val="Arial"/>
      </rPr>
      <t xml:space="preserve">Разработан для ЕГАИС</t>
    </r>
  </si>
  <si>
    <r>
      <rPr>
        <b/>
        <sz val="10"/>
        <color indexed="2"/>
        <rFont val="Arial"/>
      </rPr>
      <t xml:space="preserve">Cертификат защиты IP54
Подставка опционально</t>
    </r>
    <r>
      <rPr>
        <sz val="10"/>
        <rFont val="Arial"/>
      </rPr>
      <t xml:space="preserve">
Тип 2D Image
Дальность сканирования 300 мм
Габариты (ШхВхД) 70х107х180 мм</t>
    </r>
  </si>
  <si>
    <r>
      <t xml:space="preserve">Mercury 2200 P2D SUPERLEAD </t>
    </r>
    <r>
      <rPr>
        <b/>
        <sz val="12"/>
        <rFont val="Arial"/>
      </rPr>
      <t xml:space="preserve">USB Black</t>
    </r>
  </si>
  <si>
    <t xml:space="preserve">Проводные двумерные сканеры</t>
  </si>
  <si>
    <r>
      <rPr>
        <sz val="10"/>
        <rFont val="Arial"/>
      </rPr>
      <t xml:space="preserve">Интерфейс USB-COM и USB-HID
Цвет: </t>
    </r>
    <r>
      <rPr>
        <b/>
        <sz val="10"/>
        <color indexed="17"/>
        <rFont val="Arial"/>
      </rPr>
      <t>Черный</t>
    </r>
  </si>
  <si>
    <r>
      <t xml:space="preserve">Mercury 2200 P2D SUPERLEAD </t>
    </r>
    <r>
      <rPr>
        <b/>
        <sz val="12"/>
        <rFont val="Arial"/>
      </rPr>
      <t xml:space="preserve">USB White</t>
    </r>
  </si>
  <si>
    <r>
      <rPr>
        <sz val="10"/>
        <rFont val="Arial"/>
      </rPr>
      <t xml:space="preserve">Интерфейс USB-COM и USB-HID
Цвет: </t>
    </r>
    <r>
      <rPr>
        <b/>
        <sz val="10"/>
        <color indexed="17"/>
        <rFont val="Arial"/>
      </rPr>
      <t>Белый</t>
    </r>
  </si>
  <si>
    <r>
      <t xml:space="preserve">Крейдл для сканеров </t>
    </r>
    <r>
      <rPr>
        <b/>
        <sz val="18"/>
        <color indexed="20"/>
        <rFont val="Arial"/>
      </rPr>
      <t xml:space="preserve">Mercury 2300</t>
    </r>
  </si>
  <si>
    <r>
      <rPr>
        <b/>
        <sz val="11"/>
        <color indexed="17"/>
        <rFont val="Arial"/>
      </rPr>
      <t xml:space="preserve">Приемник/передатчик BLE  (Bluetooth Low Energy).</t>
    </r>
    <r>
      <rPr>
        <sz val="11"/>
        <rFont val="Arial"/>
      </rPr>
      <t xml:space="preserve">
Обеспечивает дальность передачи - 100 метров.
</t>
    </r>
    <r>
      <rPr>
        <b/>
        <sz val="11"/>
        <color indexed="2"/>
        <rFont val="Arial"/>
      </rPr>
      <t xml:space="preserve">Позволяет настроить сканер в режиме "Свободные руки".</t>
    </r>
  </si>
  <si>
    <t xml:space="preserve">Настольное и настенное крепление.
Магнитный фиксатор обеспечивает надежную и удобную фиксацию.
Регулируемый угол установки.
Перенастройка на USB-COM</t>
  </si>
  <si>
    <r>
      <t xml:space="preserve">Крейдл для сканеров </t>
    </r>
    <r>
      <rPr>
        <b/>
        <sz val="12"/>
        <color indexed="20"/>
        <rFont val="Arial"/>
      </rPr>
      <t xml:space="preserve">Mercury 2300</t>
    </r>
    <r>
      <rPr>
        <b/>
        <sz val="12"/>
        <rFont val="Arial"/>
      </rPr>
      <t xml:space="preserve"> Белый</t>
    </r>
  </si>
  <si>
    <t>Аксессуары</t>
  </si>
  <si>
    <t xml:space="preserve">Цвет: Белый</t>
  </si>
  <si>
    <r>
      <t xml:space="preserve">Крейдл для сканеров </t>
    </r>
    <r>
      <rPr>
        <b/>
        <sz val="12"/>
        <color indexed="20"/>
        <rFont val="Arial"/>
      </rPr>
      <t xml:space="preserve">Mercury 2300</t>
    </r>
    <r>
      <rPr>
        <b/>
        <sz val="12"/>
        <rFont val="Arial"/>
      </rPr>
      <t xml:space="preserve"> Черный</t>
    </r>
  </si>
  <si>
    <t xml:space="preserve">Цвет: Черный</t>
  </si>
  <si>
    <r>
      <t xml:space="preserve">Крейдл для сканеров </t>
    </r>
    <r>
      <rPr>
        <b/>
        <sz val="18"/>
        <color indexed="20"/>
        <rFont val="Arial"/>
      </rPr>
      <t xml:space="preserve">Mercury 2200</t>
    </r>
  </si>
  <si>
    <r>
      <t xml:space="preserve">Крейдл для сканеров </t>
    </r>
    <r>
      <rPr>
        <b/>
        <sz val="12"/>
        <color indexed="20"/>
        <rFont val="Arial"/>
      </rPr>
      <t xml:space="preserve">Mercury 2200</t>
    </r>
    <r>
      <rPr>
        <b/>
        <sz val="12"/>
        <rFont val="Arial"/>
      </rPr>
      <t xml:space="preserve"> Белый</t>
    </r>
  </si>
  <si>
    <r>
      <t xml:space="preserve">Крейдл для сканеров </t>
    </r>
    <r>
      <rPr>
        <b/>
        <sz val="12"/>
        <color indexed="20"/>
        <rFont val="Arial"/>
      </rPr>
      <t xml:space="preserve">Mercury 2200</t>
    </r>
    <r>
      <rPr>
        <b/>
        <sz val="12"/>
        <rFont val="Arial"/>
      </rPr>
      <t xml:space="preserve"> Черный</t>
    </r>
  </si>
  <si>
    <r>
      <rPr>
        <b/>
        <sz val="18"/>
        <color indexed="20"/>
        <rFont val="Arial"/>
      </rPr>
      <t xml:space="preserve">Mercury D-20A Promatic</t>
    </r>
    <r>
      <rPr>
        <b/>
        <sz val="18"/>
        <rFont val="Arial"/>
      </rPr>
      <t xml:space="preserve"> LED</t>
    </r>
  </si>
  <si>
    <r>
      <rPr>
        <b/>
        <sz val="10"/>
        <color indexed="2"/>
        <rFont val="Arial"/>
      </rPr>
      <t xml:space="preserve">ОБНОВЛЕННАЯ ВЕРСИЯ
</t>
    </r>
    <r>
      <rPr>
        <b/>
        <sz val="10"/>
        <color indexed="20"/>
        <rFont val="Arial"/>
      </rPr>
      <t xml:space="preserve">Интеллектуальная система распознавания АНТИСТОКС</t>
    </r>
    <r>
      <rPr>
        <sz val="10"/>
        <rFont val="Arial"/>
      </rPr>
      <t xml:space="preserve">
Прямая и обратная подача купюр</t>
    </r>
    <r>
      <rPr>
        <sz val="10"/>
        <color indexed="2"/>
        <rFont val="Arial"/>
      </rPr>
      <t xml:space="preserve">
</t>
    </r>
    <r>
      <rPr>
        <sz val="10"/>
        <color indexed="2"/>
        <rFont val="Arial"/>
      </rPr>
      <t xml:space="preserve">Полностью исключает человеческий фактор</t>
    </r>
    <r>
      <rPr>
        <sz val="10"/>
        <rFont val="Arial"/>
      </rPr>
      <t xml:space="preserve">
</t>
    </r>
    <r>
      <rPr>
        <sz val="10"/>
        <color indexed="17"/>
        <rFont val="Arial"/>
      </rPr>
      <t xml:space="preserve">Проверка валют: RUB, USD, EUR.
Высокая скорость проверки
</t>
    </r>
    <r>
      <rPr>
        <sz val="10"/>
        <rFont val="Arial"/>
      </rPr>
      <t/>
    </r>
  </si>
  <si>
    <t xml:space="preserve">Основные виды детекций:
Инфракрасная детекция
Геометрическая детекция
Магнитная детекция
Детекция оптической плотности</t>
  </si>
  <si>
    <r>
      <rPr>
        <b/>
        <sz val="12"/>
        <color indexed="20"/>
        <rFont val="Arial"/>
      </rPr>
      <t xml:space="preserve">Mercury D-20A Promatic</t>
    </r>
    <r>
      <rPr>
        <b/>
        <sz val="12"/>
        <rFont val="Arial"/>
      </rPr>
      <t xml:space="preserve"> LED</t>
    </r>
  </si>
  <si>
    <t xml:space="preserve">Автоматические детекторы</t>
  </si>
  <si>
    <t xml:space="preserve">Индикация: LED
Аккумулятор: Нет</t>
  </si>
  <si>
    <r>
      <rPr>
        <b/>
        <sz val="12"/>
        <color indexed="20"/>
        <rFont val="Arial"/>
      </rPr>
      <t xml:space="preserve">Mercury D-20A Promatic</t>
    </r>
    <r>
      <rPr>
        <b/>
        <sz val="12"/>
        <rFont val="Arial"/>
      </rPr>
      <t xml:space="preserve"> LED c АКБ</t>
    </r>
  </si>
  <si>
    <t xml:space="preserve">Индикация: LED
Аккумулятор: Есть</t>
  </si>
  <si>
    <r>
      <rPr>
        <b/>
        <sz val="18"/>
        <color indexed="20"/>
        <rFont val="Arial"/>
      </rPr>
      <t xml:space="preserve">Mertech D-20A Promatic</t>
    </r>
    <r>
      <rPr>
        <b/>
        <sz val="18"/>
        <rFont val="Arial"/>
      </rPr>
      <t xml:space="preserve"> TFT MULTI</t>
    </r>
  </si>
  <si>
    <r>
      <rPr>
        <b/>
        <sz val="12"/>
        <color indexed="20"/>
        <rFont val="Arial"/>
      </rPr>
      <t xml:space="preserve">Mertech D-20A Promatic</t>
    </r>
    <r>
      <rPr>
        <b/>
        <sz val="12"/>
        <rFont val="Arial"/>
      </rPr>
      <t xml:space="preserve"> TFT MULTI</t>
    </r>
  </si>
  <si>
    <r>
      <rPr>
        <b/>
        <sz val="10"/>
        <color indexed="28"/>
        <rFont val="Arial"/>
      </rPr>
      <t xml:space="preserve">Индикация: TFT</t>
    </r>
    <r>
      <rPr>
        <sz val="10"/>
        <rFont val="Arial"/>
      </rPr>
      <t xml:space="preserve">
Аккумулятор: Нет</t>
    </r>
  </si>
  <si>
    <r>
      <rPr>
        <b/>
        <sz val="12"/>
        <color indexed="20"/>
        <rFont val="Arial"/>
      </rPr>
      <t xml:space="preserve">Mertech D-20A Promatic</t>
    </r>
    <r>
      <rPr>
        <b/>
        <sz val="12"/>
        <rFont val="Arial"/>
      </rPr>
      <t xml:space="preserve"> TFT MULTI с АКБ</t>
    </r>
  </si>
  <si>
    <r>
      <rPr>
        <b/>
        <sz val="10"/>
        <color indexed="20"/>
        <rFont val="Arial"/>
      </rPr>
      <t xml:space="preserve">Индикация: TFT</t>
    </r>
    <r>
      <rPr>
        <sz val="10"/>
        <rFont val="Arial"/>
      </rPr>
      <t xml:space="preserve">
Аккумулятор: Да</t>
    </r>
  </si>
  <si>
    <r>
      <rPr>
        <b/>
        <sz val="18"/>
        <color indexed="20"/>
        <rFont val="Arial"/>
      </rPr>
      <t xml:space="preserve">Mertech D-20A Promatic</t>
    </r>
    <r>
      <rPr>
        <b/>
        <sz val="18"/>
        <rFont val="Arial"/>
      </rPr>
      <t xml:space="preserve"> TFT RUB</t>
    </r>
  </si>
  <si>
    <r>
      <rPr>
        <b/>
        <sz val="10"/>
        <color indexed="2"/>
        <rFont val="Arial"/>
      </rPr>
      <t xml:space="preserve">ОБНОВЛЕННАЯ ВЕРСИЯ
</t>
    </r>
    <r>
      <rPr>
        <b/>
        <sz val="10"/>
        <color indexed="20"/>
        <rFont val="Arial"/>
      </rPr>
      <t xml:space="preserve">Интеллектуальная система распознавания АНТИСТОКС</t>
    </r>
    <r>
      <rPr>
        <sz val="10"/>
        <rFont val="Arial"/>
      </rPr>
      <t xml:space="preserve">
Прямая и обратная подача купюр</t>
    </r>
    <r>
      <rPr>
        <sz val="10"/>
        <color indexed="2"/>
        <rFont val="Arial"/>
      </rPr>
      <t xml:space="preserve">
</t>
    </r>
    <r>
      <rPr>
        <sz val="10"/>
        <color indexed="2"/>
        <rFont val="Arial"/>
      </rPr>
      <t xml:space="preserve">Полностью исключает человеческий фактор</t>
    </r>
    <r>
      <rPr>
        <sz val="10"/>
        <rFont val="Arial"/>
      </rPr>
      <t xml:space="preserve">
</t>
    </r>
    <r>
      <rPr>
        <sz val="10"/>
        <color indexed="17"/>
        <rFont val="Arial"/>
      </rPr>
      <t xml:space="preserve">Проверка валют: RUB.
Высокая скорость проверки
</t>
    </r>
    <r>
      <rPr>
        <sz val="10"/>
        <rFont val="Arial"/>
      </rPr>
      <t/>
    </r>
  </si>
  <si>
    <r>
      <t xml:space="preserve">Mertech D-20A Promatic </t>
    </r>
    <r>
      <rPr>
        <b/>
        <sz val="12"/>
        <rFont val="Arial"/>
      </rPr>
      <t xml:space="preserve">TFT RUB</t>
    </r>
  </si>
  <si>
    <r>
      <rPr>
        <b/>
        <sz val="12"/>
        <color indexed="20"/>
        <rFont val="Arial"/>
      </rPr>
      <t xml:space="preserve">Mertech D-20A Promatic</t>
    </r>
    <r>
      <rPr>
        <b/>
        <sz val="12"/>
        <rFont val="Arial"/>
      </rPr>
      <t xml:space="preserve"> TFT RUB с АКБ</t>
    </r>
  </si>
  <si>
    <r>
      <t xml:space="preserve">Подставка для двух POS-мониторов универсальная 
</t>
    </r>
    <r>
      <rPr>
        <b/>
        <sz val="18"/>
        <color indexed="20"/>
        <rFont val="Arial"/>
      </rPr>
      <t xml:space="preserve">Aluminum Alloy Double</t>
    </r>
  </si>
  <si>
    <r>
      <rPr>
        <b/>
        <sz val="10"/>
        <color indexed="2"/>
        <rFont val="Arial"/>
      </rPr>
      <t xml:space="preserve">Двусторонняя подставка для 2-х POS мониторов</t>
    </r>
    <r>
      <rPr>
        <sz val="10"/>
        <rFont val="Arial"/>
      </rPr>
      <t xml:space="preserve">
Корпус из алюминия
</t>
    </r>
    <r>
      <rPr>
        <b/>
        <sz val="10"/>
        <color indexed="17"/>
        <rFont val="Arial"/>
      </rPr>
      <t xml:space="preserve">Крепление Vesa 75/100</t>
    </r>
  </si>
  <si>
    <r>
      <t xml:space="preserve">Подставка для двух POS-мониторов универсальная алюминиевая </t>
    </r>
    <r>
      <rPr>
        <b/>
        <sz val="12"/>
        <color indexed="20"/>
        <rFont val="Arial"/>
      </rPr>
      <t xml:space="preserve">Aluminum Alloy Double
</t>
    </r>
    <r>
      <rPr>
        <b/>
        <sz val="12"/>
        <rFont val="Arial"/>
      </rPr>
      <t>Черная</t>
    </r>
  </si>
  <si>
    <t xml:space="preserve">Подставка под POS-мониторы</t>
  </si>
  <si>
    <r>
      <t xml:space="preserve">Подставка для POS-мониторов универсальная 
</t>
    </r>
    <r>
      <rPr>
        <b/>
        <sz val="18"/>
        <color indexed="20"/>
        <rFont val="Arial"/>
      </rPr>
      <t xml:space="preserve">Aluminum Alloy</t>
    </r>
  </si>
  <si>
    <r>
      <t xml:space="preserve">Корпус из алюминия
</t>
    </r>
    <r>
      <rPr>
        <b/>
        <sz val="10"/>
        <color indexed="17"/>
        <rFont val="Arial"/>
      </rPr>
      <t xml:space="preserve">Крепление Vesa 75/100</t>
    </r>
  </si>
  <si>
    <r>
      <t xml:space="preserve">Подставка для POS-мониторов универсальная алюминиевая </t>
    </r>
    <r>
      <rPr>
        <b/>
        <sz val="12"/>
        <color indexed="20"/>
        <rFont val="Arial"/>
      </rPr>
      <t xml:space="preserve">Aluminum Alloy
</t>
    </r>
    <r>
      <rPr>
        <b/>
        <sz val="12"/>
        <rFont val="Arial"/>
      </rPr>
      <t>Черная</t>
    </r>
  </si>
  <si>
    <r>
      <t xml:space="preserve">Подставка для POS-мониторов универсальная алюминиевая складная 
</t>
    </r>
    <r>
      <rPr>
        <b/>
        <sz val="18"/>
        <color indexed="20"/>
        <rFont val="Arial"/>
      </rPr>
      <t>Folding</t>
    </r>
  </si>
  <si>
    <r>
      <t xml:space="preserve">Корпус из алюминия
</t>
    </r>
    <r>
      <rPr>
        <b/>
        <sz val="10"/>
        <color indexed="17"/>
        <rFont val="Arial"/>
      </rPr>
      <t xml:space="preserve">Крепление Vesa 75. 
Настенной и настольное крепление.</t>
    </r>
  </si>
  <si>
    <r>
      <t xml:space="preserve">Подставка для POS-мониторов универсальная алюминиевая складная </t>
    </r>
    <r>
      <rPr>
        <b/>
        <sz val="12"/>
        <color indexed="20"/>
        <rFont val="Arial"/>
      </rPr>
      <t xml:space="preserve">Folding
</t>
    </r>
    <r>
      <rPr>
        <b/>
        <sz val="12"/>
        <rFont val="Arial"/>
      </rPr>
      <t>Черная</t>
    </r>
  </si>
  <si>
    <r>
      <t xml:space="preserve">Программируемая клавиатура </t>
    </r>
    <r>
      <rPr>
        <b/>
        <sz val="18"/>
        <color indexed="20"/>
        <rFont val="Arial"/>
      </rPr>
      <t xml:space="preserve">Mercury KB-50</t>
    </r>
  </si>
  <si>
    <t xml:space="preserve">Встроенный ридер магнитных 
Карт на 1-3 дорожки
Три положения ключа блокировки
USB-интерфейс</t>
  </si>
  <si>
    <r>
      <t xml:space="preserve">Программируемая клавиатура </t>
    </r>
    <r>
      <rPr>
        <b/>
        <sz val="12"/>
        <color indexed="20"/>
        <rFont val="Arial"/>
      </rPr>
      <t xml:space="preserve">Mercury KB-50</t>
    </r>
  </si>
  <si>
    <t xml:space="preserve">Программируемые клавиатуры</t>
  </si>
  <si>
    <t xml:space="preserve">Цвет: чёрный</t>
  </si>
  <si>
    <r>
      <t xml:space="preserve">Программируемая клавиатура </t>
    </r>
    <r>
      <rPr>
        <b/>
        <sz val="18"/>
        <color indexed="20"/>
        <rFont val="Arial"/>
      </rPr>
      <t xml:space="preserve">Mercury KB-60</t>
    </r>
  </si>
  <si>
    <t xml:space="preserve">Встроенный ридер магнитных 
Карт на 1-3 дорожки
Три положения ключа блокировки
USB+PS/2-интерфейс</t>
  </si>
  <si>
    <r>
      <t xml:space="preserve">Программируемая клавиатура </t>
    </r>
    <r>
      <rPr>
        <b/>
        <sz val="12"/>
        <color indexed="20"/>
        <rFont val="Arial"/>
      </rPr>
      <t xml:space="preserve">Mercury KB-60</t>
    </r>
  </si>
  <si>
    <r>
      <t xml:space="preserve">Программируемая клавиатура </t>
    </r>
    <r>
      <rPr>
        <b/>
        <sz val="18"/>
        <color indexed="20"/>
        <rFont val="Arial"/>
      </rPr>
      <t xml:space="preserve">Mercury KB-76</t>
    </r>
  </si>
  <si>
    <r>
      <t xml:space="preserve">Программируемая клавиатура </t>
    </r>
    <r>
      <rPr>
        <b/>
        <sz val="12"/>
        <color indexed="20"/>
        <rFont val="Arial"/>
      </rPr>
      <t xml:space="preserve">Mercury KB-76</t>
    </r>
  </si>
  <si>
    <r>
      <t xml:space="preserve">Сенсорные POS-монитор </t>
    </r>
    <r>
      <rPr>
        <b/>
        <sz val="18"/>
        <color indexed="20"/>
        <rFont val="Arial"/>
      </rPr>
      <t xml:space="preserve">Mercury CT-17TM </t>
    </r>
    <r>
      <rPr>
        <b/>
        <sz val="18"/>
        <rFont val="Arial"/>
      </rPr>
      <t xml:space="preserve">c подставкой</t>
    </r>
    <r>
      <rPr>
        <b/>
        <sz val="18"/>
        <color indexed="20"/>
        <rFont val="Arial"/>
      </rPr>
      <t xml:space="preserve"> Folding</t>
    </r>
  </si>
  <si>
    <t xml:space="preserve">Комплектуется подставкой для POS-монитора универсальной складной Folding (арт. 1153)</t>
  </si>
  <si>
    <t xml:space="preserve">Экран: Резистивный 5-wire
Установка: крепление VESA
Диагональ: 17.1
Разрешение экрана: 800х600
Количество цветов:  16.2м</t>
  </si>
  <si>
    <r>
      <t xml:space="preserve">POS-монитор </t>
    </r>
    <r>
      <rPr>
        <b/>
        <sz val="12"/>
        <color indexed="20"/>
        <rFont val="Arial"/>
      </rPr>
      <t xml:space="preserve">Mercury CT-17TM VGA </t>
    </r>
    <r>
      <rPr>
        <b/>
        <sz val="12"/>
        <rFont val="Arial"/>
      </rPr>
      <t xml:space="preserve">с подставкой</t>
    </r>
    <r>
      <rPr>
        <b/>
        <sz val="12"/>
        <color indexed="20"/>
        <rFont val="Arial"/>
      </rPr>
      <t xml:space="preserve"> Folding</t>
    </r>
  </si>
  <si>
    <t xml:space="preserve">Сенсорные мониторы</t>
  </si>
  <si>
    <t xml:space="preserve">Интерфейс сенсорной панели: USB, Интерфейс видео: VGA
Цвет: чёрный</t>
  </si>
  <si>
    <r>
      <t xml:space="preserve">Сенсорные POS-монитор </t>
    </r>
    <r>
      <rPr>
        <b/>
        <sz val="18"/>
        <color indexed="20"/>
        <rFont val="Arial"/>
      </rPr>
      <t xml:space="preserve">Mercury CT-17TM </t>
    </r>
    <r>
      <rPr>
        <b/>
        <sz val="18"/>
        <rFont val="Arial"/>
      </rPr>
      <t xml:space="preserve">без подставки</t>
    </r>
  </si>
  <si>
    <r>
      <rPr>
        <b/>
        <sz val="12"/>
        <color indexed="2"/>
        <rFont val="Arial"/>
      </rPr>
      <t>Опционально</t>
    </r>
    <r>
      <rPr>
        <sz val="10"/>
        <rFont val="Arial"/>
      </rPr>
      <t xml:space="preserve"> комплектуется подставкой для POS-монитора универсальной складной Folding (арт. 1153)</t>
    </r>
  </si>
  <si>
    <r>
      <t xml:space="preserve">POS-монитор </t>
    </r>
    <r>
      <rPr>
        <b/>
        <sz val="12"/>
        <color indexed="20"/>
        <rFont val="Arial"/>
      </rPr>
      <t xml:space="preserve">Mercury CT-17TM VGA
</t>
    </r>
    <r>
      <rPr>
        <b/>
        <sz val="12"/>
        <rFont val="Arial"/>
      </rPr>
      <t xml:space="preserve">без подставки</t>
    </r>
  </si>
  <si>
    <r>
      <t xml:space="preserve">Заказ можно оформить через своего менеджера или по E-mail: </t>
    </r>
    <r>
      <rPr>
        <u val="single"/>
        <sz val="11"/>
        <rFont val="Arial"/>
      </rPr>
      <t>ryabikova@mertech.ru</t>
    </r>
  </si>
  <si>
    <t xml:space="preserve">8 (800) 555-77-83</t>
  </si>
  <si>
    <t xml:space="preserve">Телефон для связи со службой поддержки</t>
  </si>
  <si>
    <t xml:space="preserve">Зип на весы</t>
  </si>
  <si>
    <t xml:space="preserve">Аккумуляторы на весы</t>
  </si>
  <si>
    <t xml:space="preserve">Платы управления на весы</t>
  </si>
  <si>
    <t xml:space="preserve">Платы индикации на весы</t>
  </si>
  <si>
    <t>Тензодатчики</t>
  </si>
  <si>
    <t xml:space="preserve">Панели для весов</t>
  </si>
  <si>
    <t>Клавиатуры</t>
  </si>
  <si>
    <t xml:space="preserve">Платформы, стойки, аксессуары</t>
  </si>
  <si>
    <t xml:space="preserve">ЗИП на ТСД</t>
  </si>
  <si>
    <t xml:space="preserve">ЗИП на ТСД L2</t>
  </si>
  <si>
    <t xml:space="preserve">ЗИП на ТСД L2K</t>
  </si>
  <si>
    <t xml:space="preserve">ЗИП на банковское оборудование</t>
  </si>
  <si>
    <t xml:space="preserve">Атоматические детекторы</t>
  </si>
  <si>
    <t xml:space="preserve">Просмотровые детекторы</t>
  </si>
  <si>
    <t xml:space="preserve">Счетчики банкнот</t>
  </si>
  <si>
    <t xml:space="preserve">Счетчики монет</t>
  </si>
  <si>
    <t xml:space="preserve">ЗИП на сканеры штрих-кодов</t>
  </si>
  <si>
    <t xml:space="preserve">Сканирующие модули</t>
  </si>
  <si>
    <t xml:space="preserve">Платы на сканеры</t>
  </si>
  <si>
    <t xml:space="preserve">Аккумуляторы на сканеры</t>
  </si>
  <si>
    <t xml:space="preserve">Базы USB (Dongle)</t>
  </si>
  <si>
    <t xml:space="preserve">Курки, кнопки, кабели</t>
  </si>
  <si>
    <t xml:space="preserve">ЗИП на принтеры</t>
  </si>
  <si>
    <t xml:space="preserve">Принтеры чеков 58мм</t>
  </si>
  <si>
    <t xml:space="preserve">Принтеры чеков 80мм</t>
  </si>
  <si>
    <t xml:space="preserve">Термо принтеры этикеток</t>
  </si>
  <si>
    <t>Адаптеры</t>
  </si>
  <si>
    <t xml:space="preserve">Адаптеры и блоки питания</t>
  </si>
  <si>
    <t xml:space="preserve">Офис: Московская область, город Щелково, деревня Медвежьи Озера, Сосновая улица, д. 11</t>
  </si>
  <si>
    <r>
      <t xml:space="preserve">Заказ можно оформить через своего менеджера или по E-mail: </t>
    </r>
    <r>
      <rPr>
        <b/>
        <u val="single"/>
        <sz val="16"/>
        <rFont val="Arial"/>
      </rPr>
      <t>ryabikova@mertech.ru</t>
    </r>
  </si>
  <si>
    <t xml:space="preserve">Подходит к моделям</t>
  </si>
  <si>
    <t>АСЦ</t>
  </si>
  <si>
    <t>СЦ</t>
  </si>
  <si>
    <t xml:space="preserve">Адаптер сетевой (5,8V, 0,5A) со спец. разъемом (326/327АС, 326AF, 326AFU, 328AC, 329AC, 335)</t>
  </si>
  <si>
    <t xml:space="preserve">326/327АС(P)(X), 326AF(L), 326AFU, 328AC, 329AC, 335 ACP (L)(U)</t>
  </si>
  <si>
    <t xml:space="preserve">6,1 $ </t>
  </si>
  <si>
    <t xml:space="preserve">7,7 $</t>
  </si>
  <si>
    <t xml:space="preserve">Адаптер сетевой (3.5V, 0.6A) со спец. разъемом для весов 320АС</t>
  </si>
  <si>
    <t xml:space="preserve">320/321AC, 333ACLP</t>
  </si>
  <si>
    <t xml:space="preserve">4,7 $ </t>
  </si>
  <si>
    <t xml:space="preserve">5,9 $</t>
  </si>
  <si>
    <t xml:space="preserve">Адаптер сетевой (10v 0,5a) для весов 333AF/BF ( штекер прямой )</t>
  </si>
  <si>
    <t>333AF/BF</t>
  </si>
  <si>
    <t xml:space="preserve">нет в наличии</t>
  </si>
  <si>
    <t xml:space="preserve">Адаптер сетевой (10v 0,5a) для весов 221F ( штекер 90°) </t>
  </si>
  <si>
    <t xml:space="preserve">221 AF</t>
  </si>
  <si>
    <t xml:space="preserve">6,8 $</t>
  </si>
  <si>
    <t xml:space="preserve">8,5 $</t>
  </si>
  <si>
    <t xml:space="preserve">Адаптер сетевой (5,8V, 0,5A)  для 122 ACF (JR)</t>
  </si>
  <si>
    <t xml:space="preserve">122 ACF (JR)</t>
  </si>
  <si>
    <t xml:space="preserve">4,3 $</t>
  </si>
  <si>
    <t xml:space="preserve">5,3 $</t>
  </si>
  <si>
    <t xml:space="preserve">Адаптер сетевой (12V, 1A)  с обратной полярностью (123 ACF)</t>
  </si>
  <si>
    <t xml:space="preserve">123 ACF</t>
  </si>
  <si>
    <t xml:space="preserve">5,4 $</t>
  </si>
  <si>
    <t xml:space="preserve">6,7 $</t>
  </si>
  <si>
    <t xml:space="preserve">Сетевой шнур 223АС</t>
  </si>
  <si>
    <t xml:space="preserve">223 АС</t>
  </si>
  <si>
    <t xml:space="preserve">2 $</t>
  </si>
  <si>
    <t xml:space="preserve">2,7 $</t>
  </si>
  <si>
    <t xml:space="preserve">Кабель RS232 с питанием от USB для весов 222F</t>
  </si>
  <si>
    <t xml:space="preserve"> 222AF</t>
  </si>
  <si>
    <t xml:space="preserve">3,4 $</t>
  </si>
  <si>
    <t xml:space="preserve">3,7 $</t>
  </si>
  <si>
    <t xml:space="preserve">Адаптер сетевой (12V, 0,5 A) для детекторов MERCURY с LCD дисплеем</t>
  </si>
  <si>
    <t xml:space="preserve">Mercury/Mertech с LCD дисплеем</t>
  </si>
  <si>
    <t xml:space="preserve">7,3 $</t>
  </si>
  <si>
    <t xml:space="preserve">Адаптер сетевой для принтеров G58,EVA (12V 2.A)</t>
  </si>
  <si>
    <t xml:space="preserve"> LP58 EVA, LP80 EVA, G58</t>
  </si>
  <si>
    <t xml:space="preserve">19,8 $</t>
  </si>
  <si>
    <t xml:space="preserve">24,7 $</t>
  </si>
  <si>
    <t xml:space="preserve">Адаптер сетевой для TLP-100 (24v-2.5a)</t>
  </si>
  <si>
    <t xml:space="preserve">MPRINT TLP100(300) TERRA NOVA </t>
  </si>
  <si>
    <t xml:space="preserve">Адаптер сетевой для TLP-104 TERRA (24v/2A)</t>
  </si>
  <si>
    <t xml:space="preserve">MPRINT TLP104 TERRA</t>
  </si>
  <si>
    <t xml:space="preserve">21,3 $</t>
  </si>
  <si>
    <t xml:space="preserve">26,7 $</t>
  </si>
  <si>
    <t xml:space="preserve">Кабель RS232-RS232 (328 АС(РХ)</t>
  </si>
  <si>
    <t xml:space="preserve">328 АС(РХ)</t>
  </si>
  <si>
    <t xml:space="preserve">Кабель RS232-USB с диском (328 АС(РХ)</t>
  </si>
  <si>
    <t xml:space="preserve">Кабель-конвертер Prolific RS232-USB  (328 АС(РХ)</t>
  </si>
  <si>
    <t xml:space="preserve">Кабель RS232-USB  (333AF/BF)</t>
  </si>
  <si>
    <t xml:space="preserve">Адаптер сетевой для принтеров Т58/R58 (12V 2.6A) (50 mini )</t>
  </si>
  <si>
    <t xml:space="preserve">R58, Т58, 50 mini</t>
  </si>
  <si>
    <t xml:space="preserve">9,6 $</t>
  </si>
  <si>
    <t xml:space="preserve">   50mini-999 Блок питания</t>
  </si>
  <si>
    <t>С-50mini</t>
  </si>
  <si>
    <t xml:space="preserve">7,8 $</t>
  </si>
  <si>
    <t xml:space="preserve">Кабель камеры весов 727</t>
  </si>
  <si>
    <t>727PM</t>
  </si>
  <si>
    <t xml:space="preserve">2,1 $</t>
  </si>
  <si>
    <t xml:space="preserve">2,6 $</t>
  </si>
  <si>
    <t xml:space="preserve">Кабель ТПГ (725)</t>
  </si>
  <si>
    <t>725PM</t>
  </si>
  <si>
    <t xml:space="preserve">3,3 $</t>
  </si>
  <si>
    <t xml:space="preserve">4,1 $</t>
  </si>
  <si>
    <t xml:space="preserve">Кабель ТПГ (727)</t>
  </si>
  <si>
    <t xml:space="preserve">Кабель LVDS (725)</t>
  </si>
  <si>
    <t xml:space="preserve">3,8 $</t>
  </si>
  <si>
    <t xml:space="preserve">4,7 $</t>
  </si>
  <si>
    <t xml:space="preserve">Адаптер сетевой (6v, 1.5A) </t>
  </si>
  <si>
    <t>V-30</t>
  </si>
  <si>
    <t xml:space="preserve">Адаптер сетевой (24v 2,5a) для весов 725</t>
  </si>
  <si>
    <t xml:space="preserve">14,1 $</t>
  </si>
  <si>
    <t xml:space="preserve">17,6 $</t>
  </si>
  <si>
    <t xml:space="preserve">Адаптер сетевой для F80 (24v-1,5a)</t>
  </si>
  <si>
    <t>F80</t>
  </si>
  <si>
    <t xml:space="preserve">13,2 $</t>
  </si>
  <si>
    <t xml:space="preserve">16,5 $</t>
  </si>
  <si>
    <t xml:space="preserve">Адаптер сетевой для принтеров  G80 (24V, 2A)</t>
  </si>
  <si>
    <t xml:space="preserve">G80 </t>
  </si>
  <si>
    <t xml:space="preserve">15,7 $</t>
  </si>
  <si>
    <t xml:space="preserve">19,6 $</t>
  </si>
  <si>
    <t xml:space="preserve">Сетевой шнур для F80</t>
  </si>
  <si>
    <t xml:space="preserve">Адаптер сетевой для F91 (24v-2,5a)</t>
  </si>
  <si>
    <t>F91</t>
  </si>
  <si>
    <t xml:space="preserve">Сетевой шнур для F91</t>
  </si>
  <si>
    <t xml:space="preserve">2,8 $</t>
  </si>
  <si>
    <t xml:space="preserve">3,5 $</t>
  </si>
  <si>
    <t xml:space="preserve">Заказ можно оформить через своего менеджера или по E-mail: ryabikova@mertech.ru  zip@mertech.ru</t>
  </si>
  <si>
    <t xml:space="preserve">Реестр материнских плат, источников питания и зпу к весам M-ER  </t>
  </si>
  <si>
    <t xml:space="preserve">Аккумулятор 2200 mAh (123 ACF)</t>
  </si>
  <si>
    <t>123ACF</t>
  </si>
  <si>
    <t xml:space="preserve">6,9 $</t>
  </si>
  <si>
    <t xml:space="preserve">8,6 $</t>
  </si>
  <si>
    <t xml:space="preserve">Аккумулятор DJW 4V-4.5А (весы M-ER 326AF(L),327,324,325,335)</t>
  </si>
  <si>
    <t xml:space="preserve">326AF(L), 326/327 ACP(X), 335 ACP, 335ACLP, 335ACPU, 328 AC (PX), 326AFU,329AC</t>
  </si>
  <si>
    <t xml:space="preserve">Аккумулятор 4V-2Аh (весы 122ACF (JR)</t>
  </si>
  <si>
    <t xml:space="preserve">122ACF (JR)</t>
  </si>
  <si>
    <t xml:space="preserve">4,9 $</t>
  </si>
  <si>
    <t xml:space="preserve">6,1 $</t>
  </si>
  <si>
    <t xml:space="preserve">Аккумулятор 2V-4Аh</t>
  </si>
  <si>
    <t xml:space="preserve">321AC, 333ACLP</t>
  </si>
  <si>
    <t xml:space="preserve">5,1 $</t>
  </si>
  <si>
    <t xml:space="preserve">6,3 $</t>
  </si>
  <si>
    <t xml:space="preserve">Аккумулятор 2V-4Аh ( 223 АС)</t>
  </si>
  <si>
    <t xml:space="preserve">4 $</t>
  </si>
  <si>
    <t xml:space="preserve">5 $</t>
  </si>
  <si>
    <t xml:space="preserve">Аккумулятор DJW 6V-4.5А LEOCH </t>
  </si>
  <si>
    <t xml:space="preserve">322AC (PX),333АF</t>
  </si>
  <si>
    <t xml:space="preserve">Плата управления М6 (326AFU LCD со счетным режимом)</t>
  </si>
  <si>
    <t xml:space="preserve">326AFU LCD, 326AF/AFL</t>
  </si>
  <si>
    <t xml:space="preserve">Плата управления М6 (326AFU LЕD со счетным режимом)</t>
  </si>
  <si>
    <t xml:space="preserve">326AFU LЕD</t>
  </si>
  <si>
    <t xml:space="preserve">Плата управления 328 AC(PX)</t>
  </si>
  <si>
    <t xml:space="preserve">328 AC(PX)</t>
  </si>
  <si>
    <t xml:space="preserve">Плата разъема RS232  (326AFU,. 328)</t>
  </si>
  <si>
    <t xml:space="preserve">Плата управления 333 ACLP</t>
  </si>
  <si>
    <r>
      <rPr>
        <sz val="12"/>
        <rFont val="Arial"/>
      </rPr>
      <t xml:space="preserve">333 ACLP(сенсорная клавиатура)                            </t>
    </r>
    <r>
      <rPr>
        <b/>
        <sz val="12"/>
        <color indexed="2"/>
        <rFont val="Arial"/>
      </rPr>
      <t xml:space="preserve">Если у вас первый вариант платы, то необходимо приобрести также кнопку включения артикул 2145</t>
    </r>
  </si>
  <si>
    <t xml:space="preserve">Кнопка включения для весов 333 (ACP)</t>
  </si>
  <si>
    <t xml:space="preserve">333 ACLP</t>
  </si>
  <si>
    <t xml:space="preserve">1,5 $</t>
  </si>
  <si>
    <t xml:space="preserve">1,9 $</t>
  </si>
  <si>
    <t xml:space="preserve">327LCD007 плата управления f1 (327LCD)</t>
  </si>
  <si>
    <t xml:space="preserve">326 AC LCD, 327 AC LCD</t>
  </si>
  <si>
    <t xml:space="preserve">327LED007 плата управления f7 (327LED) (326LED)</t>
  </si>
  <si>
    <t xml:space="preserve">326 AC LED, 327AC LED</t>
  </si>
  <si>
    <t xml:space="preserve">327PLCD007 плата управления f2-2 (327PLCD) 326ACPX, 327 ACPX (F3) </t>
  </si>
  <si>
    <t xml:space="preserve">326 ACP(X) LCD, 327ACP(X) LCD</t>
  </si>
  <si>
    <t xml:space="preserve">327PLED007 плата управления f2-1 (326,327PLED) </t>
  </si>
  <si>
    <t xml:space="preserve">326 ACP(X) LED, 327ACP(X) LED</t>
  </si>
  <si>
    <t xml:space="preserve">MER320AC007 плата управления 320 АС</t>
  </si>
  <si>
    <t xml:space="preserve">321 (320) АС</t>
  </si>
  <si>
    <t xml:space="preserve">Плата управления MEKC (335 ACP LСD)</t>
  </si>
  <si>
    <t xml:space="preserve">335 AC((P)(L)(U)) LCD</t>
  </si>
  <si>
    <t xml:space="preserve">3,2 $</t>
  </si>
  <si>
    <t xml:space="preserve">Плата управления MEKR (335 ACP LED)</t>
  </si>
  <si>
    <t xml:space="preserve">335 AC((P)(L)(U)) LED</t>
  </si>
  <si>
    <t xml:space="preserve">335ACPLСD007 плата управления f3 (335 ACP LСD)   на 4-й контакт</t>
  </si>
  <si>
    <r>
      <rPr>
        <sz val="14"/>
        <color theme="1"/>
        <rFont val="Arial"/>
      </rPr>
      <t xml:space="preserve">старая версия платы, необходимо преобрести </t>
    </r>
    <r>
      <rPr>
        <sz val="14"/>
        <color indexed="2"/>
        <rFont val="Arial"/>
      </rPr>
      <t xml:space="preserve">арт. 2247</t>
    </r>
  </si>
  <si>
    <t xml:space="preserve">нет в продаже</t>
  </si>
  <si>
    <t xml:space="preserve">335ACPLED007 плата управления f4 (335 ACP LED)</t>
  </si>
  <si>
    <r>
      <rPr>
        <sz val="14"/>
        <color theme="1"/>
        <rFont val="Arial"/>
      </rPr>
      <t xml:space="preserve">старая версия платы, необходимо преобрести </t>
    </r>
    <r>
      <rPr>
        <sz val="14"/>
        <color indexed="2"/>
        <rFont val="Arial"/>
      </rPr>
      <t xml:space="preserve">арт. 2179</t>
    </r>
  </si>
  <si>
    <t xml:space="preserve">плата управления M3C (335 ACP LСD)</t>
  </si>
  <si>
    <t xml:space="preserve">Плата управления M3RC (335 ACP LED)</t>
  </si>
  <si>
    <t xml:space="preserve">Плата управления 123 ACF</t>
  </si>
  <si>
    <t xml:space="preserve">14 $</t>
  </si>
  <si>
    <t xml:space="preserve">17,9 $</t>
  </si>
  <si>
    <t xml:space="preserve">Плата интерфейса 123 ACF</t>
  </si>
  <si>
    <t xml:space="preserve">5,2 $</t>
  </si>
  <si>
    <t xml:space="preserve">6,5 $</t>
  </si>
  <si>
    <t xml:space="preserve">плата управления  А3D (122 ACF (JR)</t>
  </si>
  <si>
    <t xml:space="preserve">Плата управления 221 АF</t>
  </si>
  <si>
    <t xml:space="preserve">221 АF</t>
  </si>
  <si>
    <t xml:space="preserve">20,6 $</t>
  </si>
  <si>
    <t xml:space="preserve">плата управления  M3RC (329 AC)</t>
  </si>
  <si>
    <t xml:space="preserve">329 АС</t>
  </si>
  <si>
    <t xml:space="preserve">3,1 $</t>
  </si>
  <si>
    <t xml:space="preserve">3,9 $</t>
  </si>
  <si>
    <t xml:space="preserve">Плата управления YK3F  223 AС</t>
  </si>
  <si>
    <t xml:space="preserve">223 AС</t>
  </si>
  <si>
    <t xml:space="preserve">2,2 $</t>
  </si>
  <si>
    <t xml:space="preserve">Плата питания 223 AС</t>
  </si>
  <si>
    <t xml:space="preserve">Плата управления 222 AF</t>
  </si>
  <si>
    <t xml:space="preserve">222 AF</t>
  </si>
  <si>
    <t xml:space="preserve">Плата АЦП 322 AC(P)</t>
  </si>
  <si>
    <t xml:space="preserve">322 AC(P)</t>
  </si>
  <si>
    <t xml:space="preserve">4,6 $</t>
  </si>
  <si>
    <t xml:space="preserve">5,7 $</t>
  </si>
  <si>
    <t xml:space="preserve">Плата принтера (725/727)</t>
  </si>
  <si>
    <t>725PM/727PM</t>
  </si>
  <si>
    <t xml:space="preserve">25,1 $</t>
  </si>
  <si>
    <t xml:space="preserve">31,4 $</t>
  </si>
  <si>
    <t xml:space="preserve">Плата весового модуля (725/727)</t>
  </si>
  <si>
    <t xml:space="preserve">7,1 $</t>
  </si>
  <si>
    <t xml:space="preserve">Материнская плата (725/727/828)</t>
  </si>
  <si>
    <t>725PM/727PM/828PM</t>
  </si>
  <si>
    <t xml:space="preserve">122 $</t>
  </si>
  <si>
    <t xml:space="preserve">152,5 $</t>
  </si>
  <si>
    <t xml:space="preserve">MER333A007 Плата управления с платой индикации(333A)</t>
  </si>
  <si>
    <t>333AF</t>
  </si>
  <si>
    <t xml:space="preserve">20,8 $</t>
  </si>
  <si>
    <t xml:space="preserve">26 $</t>
  </si>
  <si>
    <t xml:space="preserve"> MER333F007 Плата управления с платой индикации(333FB)</t>
  </si>
  <si>
    <t>333FB</t>
  </si>
  <si>
    <t xml:space="preserve">13,8 $</t>
  </si>
  <si>
    <t xml:space="preserve">17,3 $</t>
  </si>
  <si>
    <t xml:space="preserve">MER333FBU007 Плата управления с платой индикации(333FBU)</t>
  </si>
  <si>
    <t>333FBU</t>
  </si>
  <si>
    <t xml:space="preserve">19,3 $</t>
  </si>
  <si>
    <t xml:space="preserve">24,1 $</t>
  </si>
  <si>
    <t xml:space="preserve">MERC326F024 Плата индикации продавца на корпусе (326F)</t>
  </si>
  <si>
    <t xml:space="preserve">326AF(L), 326 AFU</t>
  </si>
  <si>
    <t xml:space="preserve">MERC326AFU024 Плата индикации продавца на корпусе (326AFU) LED</t>
  </si>
  <si>
    <t>326AFU</t>
  </si>
  <si>
    <t xml:space="preserve">MER327LCD024 Платы индикации  комплект (327,326LCD)</t>
  </si>
  <si>
    <t xml:space="preserve">326 AC, 327 AC</t>
  </si>
  <si>
    <t xml:space="preserve">15,3 $</t>
  </si>
  <si>
    <t xml:space="preserve">19,1 $</t>
  </si>
  <si>
    <t xml:space="preserve">MER327LED024 Платы индикации  комплект (327,326LED)</t>
  </si>
  <si>
    <t xml:space="preserve">MER327PLCD024 Платы индикации  комплект (326,327PLCD)</t>
  </si>
  <si>
    <t xml:space="preserve">326 ACР, 327 ACР</t>
  </si>
  <si>
    <t xml:space="preserve">MER327PLED024 Платы индикации  комплект (326,327PLED)</t>
  </si>
  <si>
    <t xml:space="preserve">MER327ACPX024 Платы индикации  комплект (326,327 ACPX LCD)</t>
  </si>
  <si>
    <t xml:space="preserve">326 ACPX, 327 ACPX </t>
  </si>
  <si>
    <t xml:space="preserve">MER327ACPX024 Платы индикации  комплект (326,327 ACPX LED)</t>
  </si>
  <si>
    <t xml:space="preserve">MERC320024 Плата индикации продавца на корпусе (320AC LED)</t>
  </si>
  <si>
    <t xml:space="preserve">321 (320)AC</t>
  </si>
  <si>
    <t xml:space="preserve">MERC320024 Плата индикации продавца на корпусе (320АС LCD)</t>
  </si>
  <si>
    <t xml:space="preserve">MERC320025 Плата индикации покупателя на корпусе (320AC LCD)</t>
  </si>
  <si>
    <t xml:space="preserve">Плата индикации покупателя на корпусе (320 AC LED)</t>
  </si>
  <si>
    <t xml:space="preserve">Плата индикации покупателя  на корпусе  328AC (LCD)</t>
  </si>
  <si>
    <t>328AC</t>
  </si>
  <si>
    <t xml:space="preserve">Плата индикации покупателя  на корпусе  328AC (LED)</t>
  </si>
  <si>
    <t xml:space="preserve">Плата индикации покупателя на стойке 328ACPX (LED)</t>
  </si>
  <si>
    <t>328ACPX</t>
  </si>
  <si>
    <t xml:space="preserve">Плата индикации покупателя на стойке 328ACPX (LСD)</t>
  </si>
  <si>
    <t xml:space="preserve">Плата индикации продавца на корпусе 328AC(PX) LED</t>
  </si>
  <si>
    <t xml:space="preserve">4,4 $</t>
  </si>
  <si>
    <t xml:space="preserve">Плата индикации продавца на корпусе 328AC(PX) LСD</t>
  </si>
  <si>
    <t xml:space="preserve">MER335026AC Плата индикации продавца на стойке Светодиод(335)</t>
  </si>
  <si>
    <t xml:space="preserve">335ACLP, 335ACP,335ACPU</t>
  </si>
  <si>
    <t xml:space="preserve">MER335025AC Плата индикации покупателя на стойке Светодиод(335)</t>
  </si>
  <si>
    <t xml:space="preserve">Платы индикации - комплект (335 LCD)</t>
  </si>
  <si>
    <t xml:space="preserve">5,6 $</t>
  </si>
  <si>
    <t xml:space="preserve">7 $</t>
  </si>
  <si>
    <t xml:space="preserve">Плата индикации продавца на стойке 333 ACLP LCD</t>
  </si>
  <si>
    <t xml:space="preserve">333 ACLP                         (сенсорная клавиатура)</t>
  </si>
  <si>
    <t xml:space="preserve">Плата индикации продавца на стойке 333 ACLP LЕD</t>
  </si>
  <si>
    <t xml:space="preserve">Плата индикации продавца на корпусе 122 ACF (JR) LCD</t>
  </si>
  <si>
    <t xml:space="preserve">Плата индикации продавца на корпусе 123 ACF</t>
  </si>
  <si>
    <t xml:space="preserve">38,9 $</t>
  </si>
  <si>
    <t xml:space="preserve">48,7 $</t>
  </si>
  <si>
    <t xml:space="preserve">Плата индикации продавца на корпусе 221 AF LED</t>
  </si>
  <si>
    <t xml:space="preserve">17,4 $</t>
  </si>
  <si>
    <t xml:space="preserve">21,7 $</t>
  </si>
  <si>
    <r>
      <t xml:space="preserve">Плата индикации продавца на корпусе (222 AF)</t>
    </r>
    <r>
      <rPr>
        <b/>
        <sz val="12"/>
        <color indexed="2"/>
        <rFont val="Arial"/>
      </rPr>
      <t xml:space="preserve"> (только плата! Без индикатора)</t>
    </r>
  </si>
  <si>
    <t xml:space="preserve">5,5 $</t>
  </si>
  <si>
    <t xml:space="preserve">Разъем платы индикации 222 AF</t>
  </si>
  <si>
    <t xml:space="preserve">0,3 $</t>
  </si>
  <si>
    <t xml:space="preserve">0,5 $</t>
  </si>
  <si>
    <t xml:space="preserve">Плата индикации покупателя  на корпусе  329AC (LCD)</t>
  </si>
  <si>
    <t xml:space="preserve"> 329AC</t>
  </si>
  <si>
    <t xml:space="preserve">Плата индикации продавца  на корпусе  329AC (LCD)</t>
  </si>
  <si>
    <t>2,9$</t>
  </si>
  <si>
    <t>3,6$</t>
  </si>
  <si>
    <t xml:space="preserve">Плата индикации покупателя  на корпусе  329AC (LED)</t>
  </si>
  <si>
    <t xml:space="preserve">Плата индикации продавца  на корпусе  329AC (LED)</t>
  </si>
  <si>
    <t xml:space="preserve">7,5 $</t>
  </si>
  <si>
    <t xml:space="preserve">Плата индикации LCD с кабелем (224)</t>
  </si>
  <si>
    <t xml:space="preserve">15,8 $</t>
  </si>
  <si>
    <t xml:space="preserve">Платы индикации - комплект (223АС LED)</t>
  </si>
  <si>
    <t xml:space="preserve">223АС LЕD</t>
  </si>
  <si>
    <t xml:space="preserve">4,8 $</t>
  </si>
  <si>
    <t xml:space="preserve">6 $</t>
  </si>
  <si>
    <t xml:space="preserve">Платы индикации - комплект (223АС LCD)</t>
  </si>
  <si>
    <t xml:space="preserve">223АС LCD</t>
  </si>
  <si>
    <t xml:space="preserve">Тензодатчики на весы</t>
  </si>
  <si>
    <t xml:space="preserve">MER326AFU021-3 Тензодатчик 3кг (326AFU)</t>
  </si>
  <si>
    <t xml:space="preserve">9 $</t>
  </si>
  <si>
    <t xml:space="preserve">11,3 $</t>
  </si>
  <si>
    <t xml:space="preserve">MER326AFU021-6 Тензодатчик 6кг (326AFU)</t>
  </si>
  <si>
    <t xml:space="preserve">Тензодатчик 3кг LONG (326AFU) (130*24*21)</t>
  </si>
  <si>
    <t xml:space="preserve">Тензодатчик 6кг LONG (326AFU) (130*24*21)</t>
  </si>
  <si>
    <t xml:space="preserve">8,3 $</t>
  </si>
  <si>
    <t xml:space="preserve">Тензодатчик 20кг LONG (326AFU) (130*24*21)</t>
  </si>
  <si>
    <t xml:space="preserve">9,1 $</t>
  </si>
  <si>
    <t xml:space="preserve">11,4 $</t>
  </si>
  <si>
    <t xml:space="preserve">Тензодатчик 30кг LONG (326AFU) (130*24*21)</t>
  </si>
  <si>
    <t>5,9$</t>
  </si>
  <si>
    <t>7,4$</t>
  </si>
  <si>
    <t xml:space="preserve">Крестовина 326AFU</t>
  </si>
  <si>
    <r>
      <rPr>
        <sz val="14"/>
        <rFont val="Arial"/>
      </rPr>
      <t>326AFU</t>
    </r>
    <r>
      <rPr>
        <sz val="12"/>
        <rFont val="Arial"/>
      </rPr>
      <t xml:space="preserve">                                          (для датчиков с артикулами 8604, 8763, 2157, 8996)</t>
    </r>
  </si>
  <si>
    <t xml:space="preserve">1,8 $</t>
  </si>
  <si>
    <t xml:space="preserve">2,3 $</t>
  </si>
  <si>
    <t xml:space="preserve">MER326AFU021-15 Тензодатчик 15кг (326AFU)</t>
  </si>
  <si>
    <t xml:space="preserve">MER326AFU021-30 Тензодатчик 30кг (326AFU)</t>
  </si>
  <si>
    <t xml:space="preserve">MER327L022 Тензодатчик  326,327АС(P)LED/LCD</t>
  </si>
  <si>
    <t xml:space="preserve">326/327АС(P)(Х), 328AC(PX), 329 AC, 223АС</t>
  </si>
  <si>
    <t xml:space="preserve">12,5 $</t>
  </si>
  <si>
    <t xml:space="preserve">Тензодатчик 30кг  326,327АС(P)LED/LCD (328, 223АС, 329)</t>
  </si>
  <si>
    <t xml:space="preserve">MER320АС021Тензодатчик на 15,2кг 320 AC</t>
  </si>
  <si>
    <t xml:space="preserve">320 AC</t>
  </si>
  <si>
    <t xml:space="preserve">MER320АС022 Тензодатчик  на 32,5кг 320 AC</t>
  </si>
  <si>
    <t xml:space="preserve">Тензодатчик на 150кг (333 ACP, 333 AFLP, 335ACP)</t>
  </si>
  <si>
    <t xml:space="preserve">333 ACP(L)(U), 335 AC(P)(L)(U)</t>
  </si>
  <si>
    <t xml:space="preserve">24,5 $</t>
  </si>
  <si>
    <t xml:space="preserve">30,7 $</t>
  </si>
  <si>
    <t xml:space="preserve">Тензодатчик на 300кг (333ACP,333ACLP(нов.версия), 335ACP)</t>
  </si>
  <si>
    <t xml:space="preserve">Тензодатчик на 800кг (333ACLP) (175*55*45)</t>
  </si>
  <si>
    <t>333ACLP</t>
  </si>
  <si>
    <t xml:space="preserve">31 $</t>
  </si>
  <si>
    <t xml:space="preserve">38,7 $</t>
  </si>
  <si>
    <t xml:space="preserve">Тензодатчик на 700кг (333ACLP) (14.6х4,4х3,6)</t>
  </si>
  <si>
    <t xml:space="preserve">13,3 $</t>
  </si>
  <si>
    <t xml:space="preserve">16,6 $</t>
  </si>
  <si>
    <t xml:space="preserve">Тензодатчик на 60кг (333 ACPU) 132*27*21</t>
  </si>
  <si>
    <t xml:space="preserve">333 ACPU</t>
  </si>
  <si>
    <t xml:space="preserve">8 $</t>
  </si>
  <si>
    <t xml:space="preserve">10 $</t>
  </si>
  <si>
    <t xml:space="preserve">MER33502360 Тензодатчик на 60кг (335)</t>
  </si>
  <si>
    <t xml:space="preserve">335 ACP </t>
  </si>
  <si>
    <t xml:space="preserve">24,9 $</t>
  </si>
  <si>
    <t xml:space="preserve">31,1 $</t>
  </si>
  <si>
    <t xml:space="preserve">MER33302380 Тензодатчик на 80кг (333F)</t>
  </si>
  <si>
    <r>
      <t xml:space="preserve">333 AF (BF)                       </t>
    </r>
    <r>
      <rPr>
        <b/>
        <sz val="14"/>
        <color indexed="2"/>
        <rFont val="Arial"/>
      </rPr>
      <t xml:space="preserve">Меняется только комплектом (4шт) </t>
    </r>
  </si>
  <si>
    <t xml:space="preserve">6,6 $</t>
  </si>
  <si>
    <t xml:space="preserve">Тензодатчик на 150кг (333FBU) круглые, шт</t>
  </si>
  <si>
    <r>
      <t xml:space="preserve">333FBU                                    </t>
    </r>
    <r>
      <rPr>
        <b/>
        <sz val="14"/>
        <color indexed="2"/>
        <rFont val="Arial"/>
      </rPr>
      <t xml:space="preserve">Меняется только комплектом (4шт)</t>
    </r>
    <r>
      <rPr>
        <b/>
        <sz val="12"/>
        <color indexed="2"/>
        <rFont val="Arial"/>
      </rPr>
      <t xml:space="preserve"> </t>
    </r>
  </si>
  <si>
    <t xml:space="preserve">Тензодатчик 600 гр (122 ACFJR)</t>
  </si>
  <si>
    <t xml:space="preserve">122 ACFJR</t>
  </si>
  <si>
    <t xml:space="preserve">Тензодатчик 300 гр (122 ACFJR)</t>
  </si>
  <si>
    <t xml:space="preserve">31,5 $</t>
  </si>
  <si>
    <t xml:space="preserve">39,4 $</t>
  </si>
  <si>
    <t xml:space="preserve">Тензодатчик 3 кг (122 ACF)</t>
  </si>
  <si>
    <t xml:space="preserve">122 ACF</t>
  </si>
  <si>
    <t xml:space="preserve">12,3 $</t>
  </si>
  <si>
    <t xml:space="preserve">Тензодатчик 1 кг (123 ACF)</t>
  </si>
  <si>
    <t xml:space="preserve">14,3 $</t>
  </si>
  <si>
    <t xml:space="preserve">17,8 $</t>
  </si>
  <si>
    <t xml:space="preserve">Тензодатчик 3 кг (123 ACF)</t>
  </si>
  <si>
    <t xml:space="preserve">33,2 $</t>
  </si>
  <si>
    <t xml:space="preserve">41,5 $</t>
  </si>
  <si>
    <t xml:space="preserve">Тензодатчик 6 кг (123 ACF)</t>
  </si>
  <si>
    <t xml:space="preserve">Тензодатчик на 40 кг 222F</t>
  </si>
  <si>
    <t>222F</t>
  </si>
  <si>
    <t xml:space="preserve">9,3 $</t>
  </si>
  <si>
    <t xml:space="preserve">11,6 $</t>
  </si>
  <si>
    <t xml:space="preserve">Тензодатчик на 40 кг 221 AF</t>
  </si>
  <si>
    <t xml:space="preserve">Пленочные панели на весы</t>
  </si>
  <si>
    <t xml:space="preserve">MER327L015 Пленка клавиатуры (327 LED/LCD)</t>
  </si>
  <si>
    <t xml:space="preserve">327 AC (P)</t>
  </si>
  <si>
    <t xml:space="preserve">MER327L015ACPX Пленка клавиатуры (327 ACPX LED/LCD)</t>
  </si>
  <si>
    <t xml:space="preserve">327 ACPX</t>
  </si>
  <si>
    <t xml:space="preserve">MER327АСLED011 Пленочная панель передняя (327АС LED)</t>
  </si>
  <si>
    <t>327AC</t>
  </si>
  <si>
    <t xml:space="preserve">              MER327АСLCD011 Пленочная панель передняя (327АС LCD)</t>
  </si>
  <si>
    <t xml:space="preserve">             Пленочная панель задняя (327АС LCD)</t>
  </si>
  <si>
    <t xml:space="preserve">            Пленочная панель задняя (327АС LЕD)</t>
  </si>
  <si>
    <t xml:space="preserve">Пленочная панель задняя (326/327 ACP)</t>
  </si>
  <si>
    <t>327ACР/326ACР</t>
  </si>
  <si>
    <t xml:space="preserve">Пленочная панель на стойке (327АСР LЕD)</t>
  </si>
  <si>
    <t>326АСР</t>
  </si>
  <si>
    <t xml:space="preserve">Пленочная панель на стойке (327АСР LСD)</t>
  </si>
  <si>
    <t xml:space="preserve">MER326L015 Пленка клавиатуры (326 LED/LCD)</t>
  </si>
  <si>
    <t xml:space="preserve">326AС (Р)</t>
  </si>
  <si>
    <t xml:space="preserve">MER326L015ACPX Пленка клавиатуры (326 ACPX  LED/LCD)</t>
  </si>
  <si>
    <t xml:space="preserve">326 ACPX</t>
  </si>
  <si>
    <t xml:space="preserve">MER326АСLED011 Пленочная панель передняя (326АС LED)</t>
  </si>
  <si>
    <t>326AC</t>
  </si>
  <si>
    <t xml:space="preserve">MER326АСLCD011 Пленочная панель передняя (326АС LCD)</t>
  </si>
  <si>
    <t xml:space="preserve">Пленочная панель задняя (326АС LCD)</t>
  </si>
  <si>
    <t xml:space="preserve">              Пленочная панель задняя (326АС LЕD)</t>
  </si>
  <si>
    <t xml:space="preserve">Пленочная панель на стойке (326АСР LCD)</t>
  </si>
  <si>
    <t xml:space="preserve">Пленочная панель на стойке (326АСР LЕD)</t>
  </si>
  <si>
    <t xml:space="preserve">MER326FL015 Пленка клавиатуры (326F)</t>
  </si>
  <si>
    <t>326AF</t>
  </si>
  <si>
    <t xml:space="preserve">Длина пленки 23,3 см</t>
  </si>
  <si>
    <t xml:space="preserve">Пленка клавиатуры (326FL)</t>
  </si>
  <si>
    <t>326AFL</t>
  </si>
  <si>
    <t xml:space="preserve">Длина пленки 25,4 см</t>
  </si>
  <si>
    <t xml:space="preserve">MER326F011 Пленочная панель передняя (326F)</t>
  </si>
  <si>
    <t>326АF</t>
  </si>
  <si>
    <t xml:space="preserve">              MER326FL11 Пленочная панель передняя (326FL)</t>
  </si>
  <si>
    <t>326АFL</t>
  </si>
  <si>
    <t xml:space="preserve">Пленочная панель задняя 326 AF</t>
  </si>
  <si>
    <t xml:space="preserve">MER320013 Пленочная панель на платформу 320 AC</t>
  </si>
  <si>
    <t xml:space="preserve">0,4 $</t>
  </si>
  <si>
    <t xml:space="preserve">MER320АСLCD011 Пленочная панель передняя (320АС LCD)</t>
  </si>
  <si>
    <t xml:space="preserve">MER320АСLED011 Пленочная панель передняя (320АС LED)</t>
  </si>
  <si>
    <t xml:space="preserve">Пленочная панель задняя (320АС LCD)</t>
  </si>
  <si>
    <t>320АС</t>
  </si>
  <si>
    <t xml:space="preserve">Пленочная панель задняя (320АС LED)</t>
  </si>
  <si>
    <t xml:space="preserve">MER326AFU015 Пленка клавиатуры (326AFU)</t>
  </si>
  <si>
    <t xml:space="preserve">Пленка клавиатуры (326AFU) (post III)</t>
  </si>
  <si>
    <t xml:space="preserve">Пленка индикации 326 AFU LCD</t>
  </si>
  <si>
    <t xml:space="preserve">Пленка индикации 326 AFU LED</t>
  </si>
  <si>
    <t xml:space="preserve">Пленка индикации 326 AFU LCD (post III)</t>
  </si>
  <si>
    <t xml:space="preserve">Пленка индикации 326 AFU LED (post III)</t>
  </si>
  <si>
    <t xml:space="preserve">Пленка клавиатуры 328 АС (PX)</t>
  </si>
  <si>
    <t xml:space="preserve">328 АС(PX)</t>
  </si>
  <si>
    <t xml:space="preserve">Пленочная панель передняя 328 АС(PX) LED</t>
  </si>
  <si>
    <t xml:space="preserve">Пленочная панель передняя 328 АС(PX) LCD</t>
  </si>
  <si>
    <t xml:space="preserve">Пленочная панель задняя 328 AC LED</t>
  </si>
  <si>
    <t xml:space="preserve">328 АС</t>
  </si>
  <si>
    <t xml:space="preserve">Пленочная панель задняя 328 AC LСD</t>
  </si>
  <si>
    <t xml:space="preserve">Пленочная панель задняя 328 ACPX</t>
  </si>
  <si>
    <t xml:space="preserve">Пленочная панель на стойке передняя 328 АСPX LCD</t>
  </si>
  <si>
    <t xml:space="preserve">Пленочная панель на стойке передняя 328 АСPX LED</t>
  </si>
  <si>
    <t xml:space="preserve"> 328 АСPX</t>
  </si>
  <si>
    <t xml:space="preserve">Пленочная панель на стойке задняя 328 ACPX</t>
  </si>
  <si>
    <t xml:space="preserve">Пленочная панель на стойке передняя (333 ACLP) LCD</t>
  </si>
  <si>
    <t xml:space="preserve">Пленочная панель на стойке передняя (333 ACLP) LED</t>
  </si>
  <si>
    <t xml:space="preserve">Пленочная панель на стойке передняя (335) LCD</t>
  </si>
  <si>
    <t xml:space="preserve">Пленочная панель на стойке передняя (335) LED</t>
  </si>
  <si>
    <t xml:space="preserve">Пленочная панель на стойке задняя (335) LED</t>
  </si>
  <si>
    <t xml:space="preserve">Пленочная панель на стойке задняя (335) LСD</t>
  </si>
  <si>
    <t xml:space="preserve">Пленочная панель передняя (122АСF (JR)</t>
  </si>
  <si>
    <t xml:space="preserve">Пленочная панель передняя (123 АСF)</t>
  </si>
  <si>
    <t xml:space="preserve">Пленочная панель передняя 221 AF LED</t>
  </si>
  <si>
    <t xml:space="preserve">Пленочная панель передняя 329АС LED</t>
  </si>
  <si>
    <t xml:space="preserve">329АС LСD</t>
  </si>
  <si>
    <t xml:space="preserve">1,1 $</t>
  </si>
  <si>
    <t xml:space="preserve">1,3 $</t>
  </si>
  <si>
    <t xml:space="preserve">Пленочная панель задняя 329АС LED</t>
  </si>
  <si>
    <t xml:space="preserve">Пленочная панель передняя 329АС LСD</t>
  </si>
  <si>
    <t xml:space="preserve">Пленочная панель задняя 329АС LСD</t>
  </si>
  <si>
    <t xml:space="preserve">Пленочная панель передняя (224)</t>
  </si>
  <si>
    <t xml:space="preserve">Пленка клавиатуры 223 АС</t>
  </si>
  <si>
    <t xml:space="preserve">223 AC</t>
  </si>
  <si>
    <t xml:space="preserve">0,8 $</t>
  </si>
  <si>
    <t xml:space="preserve">1 $</t>
  </si>
  <si>
    <t xml:space="preserve">Пленочная панель передняя 223 АС LCD</t>
  </si>
  <si>
    <t xml:space="preserve">0,7 $</t>
  </si>
  <si>
    <t xml:space="preserve">0,9 $</t>
  </si>
  <si>
    <t xml:space="preserve">Пленочная панель задняя 223 АС LCD</t>
  </si>
  <si>
    <t xml:space="preserve">Пленочная панель передняя 223 АС LЕD</t>
  </si>
  <si>
    <t xml:space="preserve">Пленочная панель задняя 223 АС LЕD</t>
  </si>
  <si>
    <t xml:space="preserve">Наклейка на место крепления камеры распознавания на рамке дисплея (725)</t>
  </si>
  <si>
    <t xml:space="preserve">1,0 $</t>
  </si>
  <si>
    <t xml:space="preserve">1,2 $</t>
  </si>
  <si>
    <t xml:space="preserve">Пленка клавиатуры (322 АC(P))</t>
  </si>
  <si>
    <t xml:space="preserve">322 АC(P)</t>
  </si>
  <si>
    <t xml:space="preserve">Клавиатуры на весы</t>
  </si>
  <si>
    <t xml:space="preserve">Кнопка резиновая 221 AF</t>
  </si>
  <si>
    <t xml:space="preserve">1,7 $</t>
  </si>
  <si>
    <t xml:space="preserve">MER327L016 Клавиатура пленочная (326,327 LED/LCD)</t>
  </si>
  <si>
    <t xml:space="preserve">326 AC(P)X), 327 AC(P)X)</t>
  </si>
  <si>
    <t xml:space="preserve">MER326LF016 Клавиатура мембранная  326F,FL</t>
  </si>
  <si>
    <t xml:space="preserve">326 AF (L)</t>
  </si>
  <si>
    <t xml:space="preserve">MER326AFU016 Клавиатура мембранная 326AFU</t>
  </si>
  <si>
    <t xml:space="preserve">Клавиатура сенсорная 328 АС(PX)</t>
  </si>
  <si>
    <t>6,1$</t>
  </si>
  <si>
    <t>7,7$</t>
  </si>
  <si>
    <t xml:space="preserve">Клавиатура сенсорная (333 ACLP)</t>
  </si>
  <si>
    <t xml:space="preserve">MER335016 Клавиатура мембранная (335)</t>
  </si>
  <si>
    <t xml:space="preserve">Клавиатура мембранная  122 ACF (JR)</t>
  </si>
  <si>
    <t xml:space="preserve">Клавиатура сенсорная 222 AF</t>
  </si>
  <si>
    <t xml:space="preserve">3 $</t>
  </si>
  <si>
    <t xml:space="preserve">Плата клавиатуры 329АС</t>
  </si>
  <si>
    <t>329АС</t>
  </si>
  <si>
    <t>3,1$</t>
  </si>
  <si>
    <t>3,9$</t>
  </si>
  <si>
    <t xml:space="preserve">Плата клавиатуры 223AC</t>
  </si>
  <si>
    <t xml:space="preserve">1,4 $</t>
  </si>
  <si>
    <t xml:space="preserve">Платформы, стоки, аксессуары</t>
  </si>
  <si>
    <t xml:space="preserve">Термоголовка (725)</t>
  </si>
  <si>
    <t xml:space="preserve">Двигатель намотчика подложки (725)</t>
  </si>
  <si>
    <t xml:space="preserve">8,2 $</t>
  </si>
  <si>
    <t xml:space="preserve">10,2 $</t>
  </si>
  <si>
    <t xml:space="preserve">Двигатель вала протяжки этикет-ленты (725)</t>
  </si>
  <si>
    <t xml:space="preserve">Крышка печатающего механизма (725)</t>
  </si>
  <si>
    <t xml:space="preserve">Гайка фиксации стойки 326ACP, 327ACP (черн.)</t>
  </si>
  <si>
    <t xml:space="preserve">326ACP(X), 327ACP(X)</t>
  </si>
  <si>
    <t xml:space="preserve">0,6 $</t>
  </si>
  <si>
    <t xml:space="preserve">Гайка фиксации стойки 326ACP, 327ACP</t>
  </si>
  <si>
    <t xml:space="preserve"> 326ACP(X), 327ACP(X)</t>
  </si>
  <si>
    <t xml:space="preserve">Кронштейн стойки 326, 327 AC (P) (черн.)</t>
  </si>
  <si>
    <t>2$</t>
  </si>
  <si>
    <t>2,5$</t>
  </si>
  <si>
    <t xml:space="preserve">Кронштейн стойки 326, 327 AC (P) (бел.) (нов)</t>
  </si>
  <si>
    <t xml:space="preserve">2,5 $</t>
  </si>
  <si>
    <t xml:space="preserve">Витрина длинная  122 ACF (JR)</t>
  </si>
  <si>
    <t xml:space="preserve">Витрина короткая  122 ACF (JR)</t>
  </si>
  <si>
    <t xml:space="preserve">Пылепленка 327 АС(Р) </t>
  </si>
  <si>
    <t>327ACP</t>
  </si>
  <si>
    <t xml:space="preserve">Пылепленка 326AFL </t>
  </si>
  <si>
    <t xml:space="preserve">Пылепленка 326AF </t>
  </si>
  <si>
    <t xml:space="preserve">Пылепленка  326AFU</t>
  </si>
  <si>
    <t xml:space="preserve">Пылепленка 326 АС(Р) </t>
  </si>
  <si>
    <t>326ACP</t>
  </si>
  <si>
    <t xml:space="preserve">Разъем питания (321АС/333АСLP)
</t>
  </si>
  <si>
    <t>321/333</t>
  </si>
  <si>
    <t xml:space="preserve">1,6 $</t>
  </si>
  <si>
    <t xml:space="preserve">Разъем питания (327(Р)LED,LCD,326 LED,LCD,326F(AFU),335АС)
</t>
  </si>
  <si>
    <t xml:space="preserve">Разъем питания (223АС)</t>
  </si>
  <si>
    <t>223АС</t>
  </si>
  <si>
    <t xml:space="preserve">Опора для платформы 223 АС</t>
  </si>
  <si>
    <t xml:space="preserve">Втулка резиновая на ножки платформы (326АС)</t>
  </si>
  <si>
    <t>326АС</t>
  </si>
  <si>
    <t xml:space="preserve">Втулка резиновая на ножки платформы (327 АС/326AF/AFL)</t>
  </si>
  <si>
    <t xml:space="preserve">327 АС/326AF/AFL</t>
  </si>
  <si>
    <t xml:space="preserve">0,2 $</t>
  </si>
  <si>
    <t xml:space="preserve">Разъем (333АСP) гнездо</t>
  </si>
  <si>
    <t xml:space="preserve">333 АСР</t>
  </si>
  <si>
    <t xml:space="preserve">ЗИП на автоматические детекторы</t>
  </si>
  <si>
    <t xml:space="preserve">D20020 Аккумулятор (D-20)</t>
  </si>
  <si>
    <t xml:space="preserve">D-20A PROMATIC</t>
  </si>
  <si>
    <t xml:space="preserve">D20020 Аккумулятор (D-20A FLASH)</t>
  </si>
  <si>
    <t xml:space="preserve">D-20A FLASH,
D-20A FLASH PRO</t>
  </si>
  <si>
    <t xml:space="preserve">10,7 $</t>
  </si>
  <si>
    <t xml:space="preserve">13,4 $</t>
  </si>
  <si>
    <t xml:space="preserve">Ограничитель купюр (MERTECH D-20A PROMATIC)</t>
  </si>
  <si>
    <t xml:space="preserve">Верхняя панель крышки TFT (MERTECH D-20A PROMATIC)</t>
  </si>
  <si>
    <t xml:space="preserve">Верхняя крышка TFT (MERTECH D-20A PROMATIC)</t>
  </si>
  <si>
    <t xml:space="preserve">D-20A TFT PROMATIC</t>
  </si>
  <si>
    <t xml:space="preserve">Двигатель D-20A PROMATIC</t>
  </si>
  <si>
    <t xml:space="preserve">2,9 $</t>
  </si>
  <si>
    <t xml:space="preserve">3,6 $</t>
  </si>
  <si>
    <t xml:space="preserve">Материнская плата TFT (MERTECH D-20A PROMATIC)</t>
  </si>
  <si>
    <t xml:space="preserve">8,1 $</t>
  </si>
  <si>
    <t xml:space="preserve">10,1 $</t>
  </si>
  <si>
    <t xml:space="preserve">Плата магнитных голов  TFT/LED(MERTECH D-20A PROMATIC)</t>
  </si>
  <si>
    <t xml:space="preserve">6,4 $</t>
  </si>
  <si>
    <t xml:space="preserve">Нижняя плата ИК датчиков (D-20A PROMATIC) новый</t>
  </si>
  <si>
    <t xml:space="preserve">Дисплей TFT (MERTECH D-20A PROMATIC)</t>
  </si>
  <si>
    <t xml:space="preserve">11,07 $</t>
  </si>
  <si>
    <t xml:space="preserve">13,9 $</t>
  </si>
  <si>
    <t xml:space="preserve">Плата индикации LED (MERTECH D-20A PROMATIC)</t>
  </si>
  <si>
    <t xml:space="preserve">Плата индикации greenred (MERTECH D-20A PROMATIC GREENRED )</t>
  </si>
  <si>
    <t xml:space="preserve">Крышка (D-20A FLASH)</t>
  </si>
  <si>
    <t xml:space="preserve">D-20 FLASH</t>
  </si>
  <si>
    <t xml:space="preserve">5,8 $</t>
  </si>
  <si>
    <t xml:space="preserve">Крышка аккумуляторного отсека (D-20A FLASH)</t>
  </si>
  <si>
    <t xml:space="preserve">Плата магнитных голов( D20A Flash old)</t>
  </si>
  <si>
    <t xml:space="preserve">D-20A FLASH</t>
  </si>
  <si>
    <t xml:space="preserve">9,7 $</t>
  </si>
  <si>
    <t xml:space="preserve">Плата магнитных голов( D20A Flash new)</t>
  </si>
  <si>
    <t xml:space="preserve">Материнская плата ( D20A Flash old)</t>
  </si>
  <si>
    <t xml:space="preserve">14,8 $</t>
  </si>
  <si>
    <t xml:space="preserve">18,5 $</t>
  </si>
  <si>
    <t xml:space="preserve">Материнская плата ( D20A Flash new)</t>
  </si>
  <si>
    <t xml:space="preserve">Двигатель D-20A FLASH PRO</t>
  </si>
  <si>
    <t xml:space="preserve">D-20A FLASH PRO</t>
  </si>
  <si>
    <t xml:space="preserve">Материнская плата ( D20A Flash PRO new)</t>
  </si>
  <si>
    <t xml:space="preserve">Плата магнитных голов( D20A Flash PRO old)</t>
  </si>
  <si>
    <t xml:space="preserve">Плата магнитных голов( D20A Flash PRO new)</t>
  </si>
  <si>
    <t xml:space="preserve">Плата индикации D-20A FLASH PRO (LCD)</t>
  </si>
  <si>
    <t xml:space="preserve">10,5 $</t>
  </si>
  <si>
    <t xml:space="preserve">13,07 $</t>
  </si>
  <si>
    <t xml:space="preserve">Плата индикации D-20A FLASH PRO (LED)</t>
  </si>
  <si>
    <t xml:space="preserve">7,4 $</t>
  </si>
  <si>
    <t xml:space="preserve">9,2 $</t>
  </si>
  <si>
    <t xml:space="preserve">ЗИП на просмотровые детекторы</t>
  </si>
  <si>
    <t xml:space="preserve">D45007 ИК светодиоды (D-45(CU)(U))</t>
  </si>
  <si>
    <t>D-45(CU)(U)</t>
  </si>
  <si>
    <t xml:space="preserve">D45011 фотоприемник (D-45(CU)(U))</t>
  </si>
  <si>
    <t xml:space="preserve">ЗИП на счетчики банкнот</t>
  </si>
  <si>
    <t xml:space="preserve">50mini-1000 Ролик встряхивающий</t>
  </si>
  <si>
    <t xml:space="preserve">    50mini-998 Ролик слистывающий</t>
  </si>
  <si>
    <t xml:space="preserve">50mini-124 панель индикации 50мини</t>
  </si>
  <si>
    <t xml:space="preserve">50mini пленка индикации 50мини</t>
  </si>
  <si>
    <t xml:space="preserve"> 50mini-126 Плёночная клавиатура 50мини</t>
  </si>
  <si>
    <t xml:space="preserve"> 50mini-127 плата питания 50мини (новая версия)</t>
  </si>
  <si>
    <t xml:space="preserve">13,1 $</t>
  </si>
  <si>
    <t xml:space="preserve">   50mini-130  Плата управления 50 мини </t>
  </si>
  <si>
    <t xml:space="preserve">19,7 $</t>
  </si>
  <si>
    <t xml:space="preserve">    50mini-135 Плата заряда 50мини</t>
  </si>
  <si>
    <t xml:space="preserve">  50mini129 - Аккумулятор (50 мини)</t>
  </si>
  <si>
    <t xml:space="preserve">16 $</t>
  </si>
  <si>
    <t xml:space="preserve">20 $</t>
  </si>
  <si>
    <t xml:space="preserve">C2000-002 Плата питания (С-2000)</t>
  </si>
  <si>
    <t>С-2000</t>
  </si>
  <si>
    <t xml:space="preserve">C2000-003 Плата управления (С-2000)</t>
  </si>
  <si>
    <t xml:space="preserve">12,6 $</t>
  </si>
  <si>
    <t xml:space="preserve">C2000-005 Лицевая пленочная панель с мембранной клавиатурой(С-2000)</t>
  </si>
  <si>
    <t xml:space="preserve">C2000-006 Плата индикации (С-2000)</t>
  </si>
  <si>
    <t xml:space="preserve">12,07 $</t>
  </si>
  <si>
    <t xml:space="preserve">C2000-007 Малый двигатель укладчика (С-2000)</t>
  </si>
  <si>
    <t xml:space="preserve">С-2000 (С-3000)</t>
  </si>
  <si>
    <t xml:space="preserve">Ограничитель купюр в сборе (С-2000)</t>
  </si>
  <si>
    <t xml:space="preserve">Вал (С3,С4)</t>
  </si>
  <si>
    <t xml:space="preserve">C-3, C-4</t>
  </si>
  <si>
    <t xml:space="preserve">Пружина (С3,С4)</t>
  </si>
  <si>
    <t xml:space="preserve">Ролик встряхивающий (С3,С4) пластиковый</t>
  </si>
  <si>
    <t xml:space="preserve">Ролик внутренней протяжки (С3,С4)</t>
  </si>
  <si>
    <t xml:space="preserve">Ролик слистывающий (С3,С4)</t>
  </si>
  <si>
    <t xml:space="preserve">Резинка для встряхивающего ролика (С3,С4)</t>
  </si>
  <si>
    <t xml:space="preserve">C0400-002 Плата питания (С-3,С-4)</t>
  </si>
  <si>
    <t xml:space="preserve">Двигатель (С-3, С-4)</t>
  </si>
  <si>
    <t xml:space="preserve">Ремень передачи  (С-3, С-4)</t>
  </si>
  <si>
    <t xml:space="preserve">Ограничитель купюр в сборе (С-3)</t>
  </si>
  <si>
    <t>C-3</t>
  </si>
  <si>
    <t xml:space="preserve">Ограничитель купюр в сборе (С-4)</t>
  </si>
  <si>
    <t>C-4</t>
  </si>
  <si>
    <t xml:space="preserve">Пленка индикации (С3)</t>
  </si>
  <si>
    <t xml:space="preserve">Пленка индикации (С4)</t>
  </si>
  <si>
    <t xml:space="preserve">Плата индикации (С-3)</t>
  </si>
  <si>
    <t xml:space="preserve">Плата индикации (С-4)</t>
  </si>
  <si>
    <t xml:space="preserve">C3900-003 Плата управления (С-3)</t>
  </si>
  <si>
    <t xml:space="preserve">19,9 $</t>
  </si>
  <si>
    <t xml:space="preserve">C4800-003 Плата управления (С-4)</t>
  </si>
  <si>
    <t xml:space="preserve">Плата питания С-100</t>
  </si>
  <si>
    <t>С-100</t>
  </si>
  <si>
    <t xml:space="preserve">32,8 $</t>
  </si>
  <si>
    <t xml:space="preserve">41 $</t>
  </si>
  <si>
    <t xml:space="preserve">Плата управления С-100 v.4.2</t>
  </si>
  <si>
    <t xml:space="preserve">65,3 $</t>
  </si>
  <si>
    <t xml:space="preserve">81,6 $</t>
  </si>
  <si>
    <t xml:space="preserve">Ограничитель купюр правый С-100</t>
  </si>
  <si>
    <t xml:space="preserve">Ограничитель купюр левый С-100</t>
  </si>
  <si>
    <t xml:space="preserve">Боковая крышка правая С-100</t>
  </si>
  <si>
    <t xml:space="preserve">Боковая крышка левая С-100</t>
  </si>
  <si>
    <t xml:space="preserve">Плата индикации С-100</t>
  </si>
  <si>
    <t xml:space="preserve">29,9 $</t>
  </si>
  <si>
    <t xml:space="preserve">37,3 $</t>
  </si>
  <si>
    <t xml:space="preserve">Плата индикации С-100 (новая)</t>
  </si>
  <si>
    <t xml:space="preserve">Кнопочная панель резиновая правая С-100</t>
  </si>
  <si>
    <t xml:space="preserve">Кнопочная панель резиновая левая С-100</t>
  </si>
  <si>
    <t xml:space="preserve">Плата стабилизации питания С-100 (новая)</t>
  </si>
  <si>
    <t xml:space="preserve">Плата датчиков в сборе С-100</t>
  </si>
  <si>
    <t xml:space="preserve">42,7 $</t>
  </si>
  <si>
    <t xml:space="preserve">53,3 $</t>
  </si>
  <si>
    <t xml:space="preserve">CIS модуль С-100 (SML2R183Z-7762-R4)</t>
  </si>
  <si>
    <t xml:space="preserve">54,6 $</t>
  </si>
  <si>
    <t xml:space="preserve">68,3 $</t>
  </si>
  <si>
    <t xml:space="preserve">ИК излучатель С-100 CW900-IR (к CIS модулю С-100 (SML2R183Z-7762-R4) подсветка</t>
  </si>
  <si>
    <t xml:space="preserve">10,6 $</t>
  </si>
  <si>
    <t xml:space="preserve">Большой двигатель С-100</t>
  </si>
  <si>
    <t xml:space="preserve">26,9 $</t>
  </si>
  <si>
    <t xml:space="preserve">33,6 $</t>
  </si>
  <si>
    <t xml:space="preserve">Малый двигатель С-100</t>
  </si>
  <si>
    <t xml:space="preserve">Соеденительный кабель блока излучателя С-100</t>
  </si>
  <si>
    <t xml:space="preserve">Шлейф от CIS модуля С-100</t>
  </si>
  <si>
    <t xml:space="preserve">Плата индикации С-200</t>
  </si>
  <si>
    <t>С-200</t>
  </si>
  <si>
    <t xml:space="preserve">Плата питания С-200</t>
  </si>
  <si>
    <t xml:space="preserve">22,4 $</t>
  </si>
  <si>
    <t xml:space="preserve">28 $</t>
  </si>
  <si>
    <t xml:space="preserve">Двигатель С-200</t>
  </si>
  <si>
    <t xml:space="preserve">13,6 $</t>
  </si>
  <si>
    <t xml:space="preserve">17 $</t>
  </si>
  <si>
    <t xml:space="preserve">Материнская плата С-200</t>
  </si>
  <si>
    <t xml:space="preserve">CIS приемник С-200</t>
  </si>
  <si>
    <t xml:space="preserve">Плата CIS модуля С-200</t>
  </si>
  <si>
    <t xml:space="preserve">Датчик скорости С-200</t>
  </si>
  <si>
    <t xml:space="preserve">Энкодер С-200</t>
  </si>
  <si>
    <t xml:space="preserve">Датчик укладчика С-200</t>
  </si>
  <si>
    <t xml:space="preserve">Двигатель (V-30)</t>
  </si>
  <si>
    <t xml:space="preserve">Плата датчиков (V-30)</t>
  </si>
  <si>
    <t xml:space="preserve">Плата разъема питания (V-30)</t>
  </si>
  <si>
    <t xml:space="preserve">Плата диодов (V-30)</t>
  </si>
  <si>
    <t xml:space="preserve">Плата индикации (V-30)</t>
  </si>
  <si>
    <t xml:space="preserve">Конденсатор С-3000</t>
  </si>
  <si>
    <t>С-3000</t>
  </si>
  <si>
    <t xml:space="preserve">Трансформатор С-3000</t>
  </si>
  <si>
    <t xml:space="preserve">Дисплей в сборе C-3000</t>
  </si>
  <si>
    <t xml:space="preserve">Плата управления С-3000</t>
  </si>
  <si>
    <t xml:space="preserve">10,4 $</t>
  </si>
  <si>
    <t xml:space="preserve">Плата питания С-3000</t>
  </si>
  <si>
    <t xml:space="preserve">ИК приемник+ИК излучатель в сборе            С-3000</t>
  </si>
  <si>
    <t xml:space="preserve">ЗИП на счетчики монет</t>
  </si>
  <si>
    <t xml:space="preserve">Плата управления без процессора  С500 (новый)</t>
  </si>
  <si>
    <t xml:space="preserve"> С500 (новый)</t>
  </si>
  <si>
    <t>24$</t>
  </si>
  <si>
    <t>30$</t>
  </si>
  <si>
    <t xml:space="preserve"> Плата питания С500 (новый)</t>
  </si>
  <si>
    <t>18$</t>
  </si>
  <si>
    <t>23$</t>
  </si>
  <si>
    <t xml:space="preserve">Процессор  С500 (новый)</t>
  </si>
  <si>
    <t>4,3$</t>
  </si>
  <si>
    <t>5,4$</t>
  </si>
  <si>
    <t xml:space="preserve">Трансформатор С500 (новый)</t>
  </si>
  <si>
    <t xml:space="preserve">10,3 $</t>
  </si>
  <si>
    <t xml:space="preserve">12,8 $</t>
  </si>
  <si>
    <t xml:space="preserve">Вентилятор  С500 (новый)</t>
  </si>
  <si>
    <t xml:space="preserve">Двигатель  С500 (новый)</t>
  </si>
  <si>
    <t xml:space="preserve">18,9 $</t>
  </si>
  <si>
    <t xml:space="preserve">23,6 $</t>
  </si>
  <si>
    <t xml:space="preserve">Двигатель приемного лотка  С500 (новый)</t>
  </si>
  <si>
    <t xml:space="preserve">8,9 $</t>
  </si>
  <si>
    <t xml:space="preserve">Диск зубчатый С500 (новый)</t>
  </si>
  <si>
    <t xml:space="preserve">Диск распределительный  С500 (новый)</t>
  </si>
  <si>
    <t xml:space="preserve">17,2 $</t>
  </si>
  <si>
    <t xml:space="preserve">Дозатор С500 (новый)</t>
  </si>
  <si>
    <t xml:space="preserve">Клавиатура мембранная с пленкой  C-500 (новый)</t>
  </si>
  <si>
    <t xml:space="preserve">4,2 $</t>
  </si>
  <si>
    <t xml:space="preserve">Плата датчиков наличия монет С500 (новый)</t>
  </si>
  <si>
    <t xml:space="preserve">Плата датчиков скорости С500 (новый)</t>
  </si>
  <si>
    <t xml:space="preserve">Плата индикации LED  C-500 (новый)</t>
  </si>
  <si>
    <t xml:space="preserve">11,7 $</t>
  </si>
  <si>
    <t xml:space="preserve">14,7 $</t>
  </si>
  <si>
    <t xml:space="preserve">Платы ИК датчиков лотков С500 (новый)</t>
  </si>
  <si>
    <t xml:space="preserve">Основной шлейф (ТСД L2)</t>
  </si>
  <si>
    <t>L2</t>
  </si>
  <si>
    <t xml:space="preserve">Шлейф боковой кнопки (ТСД L2)</t>
  </si>
  <si>
    <t xml:space="preserve">Плата USB порта (ТСД L2)</t>
  </si>
  <si>
    <t xml:space="preserve">Шлейф сканера (ТСД L2)</t>
  </si>
  <si>
    <t xml:space="preserve">Камера (ТСД L2)</t>
  </si>
  <si>
    <t xml:space="preserve">11,5 $</t>
  </si>
  <si>
    <t xml:space="preserve">АКБ 3,8v/5000mAh (ТСД L2)</t>
  </si>
  <si>
    <t xml:space="preserve">25 $</t>
  </si>
  <si>
    <t xml:space="preserve">31,2 $</t>
  </si>
  <si>
    <t xml:space="preserve">Клавиатура (ТСД L2K)</t>
  </si>
  <si>
    <t>L2K</t>
  </si>
  <si>
    <t xml:space="preserve">Крышка аккумуляторного отсека (ТСД L2K)</t>
  </si>
  <si>
    <t xml:space="preserve">АКБ 3,8v/5000mAh (ТСД L2K)</t>
  </si>
  <si>
    <t xml:space="preserve">Адаптер 5v/2a (ТСД L2K)</t>
  </si>
  <si>
    <t xml:space="preserve">7,9 $</t>
  </si>
  <si>
    <t xml:space="preserve">9,8 $</t>
  </si>
  <si>
    <t xml:space="preserve">Кабель USB (ТСД L2K)</t>
  </si>
  <si>
    <t xml:space="preserve">Батарея для ТСД SEUIC AutoID серии 8</t>
  </si>
  <si>
    <t xml:space="preserve">SEUIC AutoID Q9</t>
  </si>
  <si>
    <t xml:space="preserve">52 $</t>
  </si>
  <si>
    <t xml:space="preserve">64 $</t>
  </si>
  <si>
    <t xml:space="preserve">ЗИП на ТСД LIM</t>
  </si>
  <si>
    <t xml:space="preserve">АКБ для MERTECH SEUIC AutoID LIM</t>
  </si>
  <si>
    <t xml:space="preserve">SEUIC AutoID LIM</t>
  </si>
  <si>
    <t xml:space="preserve">ЗИП на прайс-чекер MERTECH P8</t>
  </si>
  <si>
    <t xml:space="preserve">Динамики для прайс-чекера MERTECH P8 (комплект правый/левый)</t>
  </si>
  <si>
    <t>P8</t>
  </si>
  <si>
    <t xml:space="preserve">11 $</t>
  </si>
  <si>
    <t xml:space="preserve">Голова сканирующая CL-600 P2D </t>
  </si>
  <si>
    <t xml:space="preserve">CL-600 P2D</t>
  </si>
  <si>
    <t xml:space="preserve">Голова сканирующая CL-610 P2D superlead</t>
  </si>
  <si>
    <t xml:space="preserve">CL-610 P2D</t>
  </si>
  <si>
    <t xml:space="preserve">Голова сканирующая CL-2310 P2D</t>
  </si>
  <si>
    <t xml:space="preserve">CL-2310 P2D</t>
  </si>
  <si>
    <t xml:space="preserve">16,7 $</t>
  </si>
  <si>
    <t xml:space="preserve">Голова сканирующая CL-2200 P2D</t>
  </si>
  <si>
    <t xml:space="preserve">CL-2200 P2D</t>
  </si>
  <si>
    <t xml:space="preserve">Голова сканирующая CL-2210 P2D</t>
  </si>
  <si>
    <t xml:space="preserve">CL-2210 P2D</t>
  </si>
  <si>
    <t xml:space="preserve">Голова сканирующая 600 P2D</t>
  </si>
  <si>
    <t xml:space="preserve">Голова сканирующая 2210 P2D</t>
  </si>
  <si>
    <t xml:space="preserve">Голова сканирующая 2310HR P2D</t>
  </si>
  <si>
    <t xml:space="preserve">2310 HR</t>
  </si>
  <si>
    <t xml:space="preserve">29,1 $</t>
  </si>
  <si>
    <t xml:space="preserve">36,4 $</t>
  </si>
  <si>
    <t xml:space="preserve">Голова сканирующая 2310 P2D</t>
  </si>
  <si>
    <t xml:space="preserve">Интерфейсные платы, шлейфы</t>
  </si>
  <si>
    <t xml:space="preserve">Плата интерфейсная CL-2310 P2D</t>
  </si>
  <si>
    <t>CL-2310</t>
  </si>
  <si>
    <t xml:space="preserve">12,1 $</t>
  </si>
  <si>
    <t xml:space="preserve">15,1 $</t>
  </si>
  <si>
    <t xml:space="preserve">Интерфейсная плата CL-600 P2D</t>
  </si>
  <si>
    <t xml:space="preserve">CL-610 (CL-600)</t>
  </si>
  <si>
    <t xml:space="preserve">30,6 $</t>
  </si>
  <si>
    <t xml:space="preserve">Плата интерфейсная CL-2200 P2D</t>
  </si>
  <si>
    <t xml:space="preserve">Плата интерфейсная  CL-2210 P2D</t>
  </si>
  <si>
    <t xml:space="preserve">Плата интерфейсная 600 P2D</t>
  </si>
  <si>
    <t xml:space="preserve">Плата интерфейсная 2310 P2D</t>
  </si>
  <si>
    <t xml:space="preserve">Плата интерфейсная 2310HR P2D</t>
  </si>
  <si>
    <t>2310HR</t>
  </si>
  <si>
    <t xml:space="preserve">Гибкий шлейф 2200 P2D</t>
  </si>
  <si>
    <t xml:space="preserve">2200 (2210)</t>
  </si>
  <si>
    <t xml:space="preserve">Аккумулятор (CL-2200, CL-2300, CL-600)</t>
  </si>
  <si>
    <t xml:space="preserve"> CL-2200, CL-2300, CL-610, CL-2210, CL-2310</t>
  </si>
  <si>
    <t xml:space="preserve">Базы USB</t>
  </si>
  <si>
    <t xml:space="preserve">Дангл для сканера </t>
  </si>
  <si>
    <t xml:space="preserve"> CL-2210, CL-2310, CL-610 (Совместимость CL-600 CL-2200 CL-2300 только новых ревизий)</t>
  </si>
  <si>
    <t xml:space="preserve">9,9 $</t>
  </si>
  <si>
    <t xml:space="preserve">12,4 $</t>
  </si>
  <si>
    <t>Курки</t>
  </si>
  <si>
    <t xml:space="preserve">Курок CL-2200 (2200)</t>
  </si>
  <si>
    <t xml:space="preserve">2200, CL-2200</t>
  </si>
  <si>
    <t xml:space="preserve">Курок CL-2300 (2300, 2310)</t>
  </si>
  <si>
    <t xml:space="preserve">2300, CL-2300, 2310</t>
  </si>
  <si>
    <t xml:space="preserve">Курок CL-600 (600)</t>
  </si>
  <si>
    <t xml:space="preserve">600 CL-600</t>
  </si>
  <si>
    <t>Кабель</t>
  </si>
  <si>
    <t xml:space="preserve">Интерфейсный кабель microUSB </t>
  </si>
  <si>
    <t xml:space="preserve">CL-2200,CL-2210, CL-2310 (HR), CL-610</t>
  </si>
  <si>
    <t xml:space="preserve"> 4,7 $</t>
  </si>
  <si>
    <t xml:space="preserve">Интерфейсный кабель Type-C </t>
  </si>
  <si>
    <t xml:space="preserve">CL-2200,CL-2210, CL-2310 (HR), CL-611</t>
  </si>
  <si>
    <t xml:space="preserve">ЗИП на принтеры чеков 58мм</t>
  </si>
  <si>
    <t xml:space="preserve">PRG58R01 плата управления (USB&amp;RS232) (G58)</t>
  </si>
  <si>
    <t>G58</t>
  </si>
  <si>
    <t xml:space="preserve">28,3 $</t>
  </si>
  <si>
    <t xml:space="preserve">35,4 $</t>
  </si>
  <si>
    <t xml:space="preserve">ЗИП на принтеры чеков 80мм</t>
  </si>
  <si>
    <t xml:space="preserve">PRG80002 термоголовка (G80)</t>
  </si>
  <si>
    <t xml:space="preserve">G80 (i)</t>
  </si>
  <si>
    <t xml:space="preserve">31,7 $</t>
  </si>
  <si>
    <t xml:space="preserve">39,6 $</t>
  </si>
  <si>
    <t xml:space="preserve">Плата управления G80</t>
  </si>
  <si>
    <t>G80</t>
  </si>
  <si>
    <t xml:space="preserve">40,9 $</t>
  </si>
  <si>
    <t xml:space="preserve">51,1 $</t>
  </si>
  <si>
    <t xml:space="preserve">Двигатель G80 (80i)</t>
  </si>
  <si>
    <t xml:space="preserve">Плата управления G80i</t>
  </si>
  <si>
    <t>G80i</t>
  </si>
  <si>
    <t xml:space="preserve">41,7 $</t>
  </si>
  <si>
    <t xml:space="preserve">52,1 $</t>
  </si>
  <si>
    <t xml:space="preserve">Нижний датчик G80i</t>
  </si>
  <si>
    <t xml:space="preserve">Отрезчик G80 (G80i)</t>
  </si>
  <si>
    <t>G80(i)</t>
  </si>
  <si>
    <t xml:space="preserve">25,6 $</t>
  </si>
  <si>
    <t xml:space="preserve">32 $</t>
  </si>
  <si>
    <t xml:space="preserve">Плата управления G91</t>
  </si>
  <si>
    <t>G91</t>
  </si>
  <si>
    <t xml:space="preserve">49,2 $</t>
  </si>
  <si>
    <t xml:space="preserve">61,5 $</t>
  </si>
  <si>
    <t xml:space="preserve">Выключатель F80</t>
  </si>
  <si>
    <t xml:space="preserve">Двигатель F80</t>
  </si>
  <si>
    <t xml:space="preserve">Отрезчик F80</t>
  </si>
  <si>
    <t xml:space="preserve">Плата управления F80 (Ethernet, RS232, USB)</t>
  </si>
  <si>
    <t xml:space="preserve">29,2 $</t>
  </si>
  <si>
    <t xml:space="preserve">36,5 $</t>
  </si>
  <si>
    <t xml:space="preserve">Плата управления F80 (USB)</t>
  </si>
  <si>
    <t xml:space="preserve">31,3 $</t>
  </si>
  <si>
    <t xml:space="preserve">Термоголовка F80</t>
  </si>
  <si>
    <t xml:space="preserve">16,8 $</t>
  </si>
  <si>
    <t xml:space="preserve">21 $</t>
  </si>
  <si>
    <t xml:space="preserve">Датчик наличия бумаги F80 </t>
  </si>
  <si>
    <t xml:space="preserve">Двигатель отрезчика F91</t>
  </si>
  <si>
    <t xml:space="preserve">Интерфейсная плата F91</t>
  </si>
  <si>
    <t xml:space="preserve">Клавиатура F91</t>
  </si>
  <si>
    <t xml:space="preserve">Механизм печати F91</t>
  </si>
  <si>
    <t xml:space="preserve">54 $</t>
  </si>
  <si>
    <t xml:space="preserve">68 $</t>
  </si>
  <si>
    <t xml:space="preserve">Отрезчик F91</t>
  </si>
  <si>
    <t xml:space="preserve">Плата управления F91</t>
  </si>
  <si>
    <t xml:space="preserve">Термоголовка F91</t>
  </si>
  <si>
    <t xml:space="preserve">22,7 $</t>
  </si>
  <si>
    <t xml:space="preserve">ЗИП на термопринтеры этикеток</t>
  </si>
  <si>
    <t xml:space="preserve">Термоголовка eva 80</t>
  </si>
  <si>
    <t xml:space="preserve">LP80 EVA</t>
  </si>
  <si>
    <t xml:space="preserve">Плата управления LP80 EVA</t>
  </si>
  <si>
    <t xml:space="preserve">40 $</t>
  </si>
  <si>
    <t xml:space="preserve">Блок индикации EVA</t>
  </si>
  <si>
    <t xml:space="preserve">LP58 EVA, LP80 EVA</t>
  </si>
  <si>
    <t xml:space="preserve">Двигатель EVA LP58 (80)</t>
  </si>
  <si>
    <t xml:space="preserve">Датчик наличия бумаги EVA</t>
  </si>
  <si>
    <t xml:space="preserve">Термоголовка LP58 EVA</t>
  </si>
  <si>
    <t xml:space="preserve">LP58 EVA</t>
  </si>
  <si>
    <t xml:space="preserve">Плата управления LP58 EVA</t>
  </si>
  <si>
    <t xml:space="preserve">Верхний датчик LP58 EVA</t>
  </si>
  <si>
    <t xml:space="preserve">Вал eva(58)</t>
  </si>
  <si>
    <t xml:space="preserve">Вал eva(80)</t>
  </si>
  <si>
    <t xml:space="preserve">Плата управления MPRINT LP80 TERMEX</t>
  </si>
  <si>
    <t xml:space="preserve">LP80 TERMEX</t>
  </si>
  <si>
    <t xml:space="preserve">22,8 $</t>
  </si>
  <si>
    <t xml:space="preserve">28,5 $</t>
  </si>
  <si>
    <t xml:space="preserve">Датчик наличия бумаги  MPRINT LP80 TERMEX</t>
  </si>
  <si>
    <t xml:space="preserve">Пленка MPRINT LP80 TERMEX</t>
  </si>
  <si>
    <t xml:space="preserve">ЗИП на термотрансферные принтеры этикеток</t>
  </si>
  <si>
    <t xml:space="preserve">Термоголовка  MPRINT TERRA NOVA TLP100 (TLP300)</t>
  </si>
  <si>
    <t xml:space="preserve">TLP100 TERRA NOVA, TLP300 TERRA NOVA</t>
  </si>
  <si>
    <r>
      <rPr>
        <sz val="14"/>
        <color theme="1"/>
        <rFont val="Arial"/>
      </rPr>
      <t xml:space="preserve">Термоголовка  </t>
    </r>
    <r>
      <rPr>
        <sz val="14"/>
        <color indexed="2"/>
        <rFont val="Arial"/>
      </rPr>
      <t>300DPI</t>
    </r>
    <r>
      <rPr>
        <sz val="14"/>
        <rFont val="Arial"/>
      </rPr>
      <t xml:space="preserve"> MPRINT TERRA NOVA TLP100 (TLP300)</t>
    </r>
  </si>
  <si>
    <t xml:space="preserve">87,2 $</t>
  </si>
  <si>
    <t xml:space="preserve">109 $</t>
  </si>
  <si>
    <t xml:space="preserve">Плата управления  MPRINT TERRA NOVA TLP100 203dpi</t>
  </si>
  <si>
    <t xml:space="preserve">TLP100 TERRA NOVA</t>
  </si>
  <si>
    <t xml:space="preserve">51,9 $</t>
  </si>
  <si>
    <t xml:space="preserve">64,8 $</t>
  </si>
  <si>
    <t xml:space="preserve">Плата управления  MPRINT TERRA NOVA TLP100 300dpi</t>
  </si>
  <si>
    <t xml:space="preserve">Плата управления  MPRINT TERRA NOVA TLP300 203dpi</t>
  </si>
  <si>
    <t xml:space="preserve">TLP300 TERRA NOVA</t>
  </si>
  <si>
    <t xml:space="preserve">Плата управления  MPRINT TERRA NOVA TLP300 300dpi</t>
  </si>
  <si>
    <t xml:space="preserve">Двигатель MPRINT TERRA NOVA TLP100 (TLP300)</t>
  </si>
  <si>
    <t xml:space="preserve">8,8 $</t>
  </si>
  <si>
    <t xml:space="preserve">Держатель риббона TLP300</t>
  </si>
  <si>
    <t>3,4$</t>
  </si>
  <si>
    <t xml:space="preserve">4,3$ </t>
  </si>
  <si>
    <t xml:space="preserve">Ролик натяжки рибона (TLP100/300)</t>
  </si>
  <si>
    <t xml:space="preserve">3,3 $ </t>
  </si>
  <si>
    <t xml:space="preserve">Подшипник скольжения основного вала печатающего механизма TERRA NOVA</t>
  </si>
  <si>
    <t xml:space="preserve">2,2 $ </t>
  </si>
  <si>
    <t xml:space="preserve">Правый держатель термоленты(TLP100)</t>
  </si>
  <si>
    <t xml:space="preserve">4 $ </t>
  </si>
  <si>
    <t xml:space="preserve">Левый держатель термоленты (TLP100)</t>
  </si>
  <si>
    <t xml:space="preserve">Нижний датчик наличия бумаги  TLP-100/300 TERRA</t>
  </si>
  <si>
    <t xml:space="preserve">Датчик скорости (TLP100)</t>
  </si>
  <si>
    <t xml:space="preserve">Датчик скорости (TLP300)</t>
  </si>
  <si>
    <t xml:space="preserve">Верхний ИК излучатель (TLP100)</t>
  </si>
  <si>
    <t xml:space="preserve">4,6 $ </t>
  </si>
  <si>
    <t xml:space="preserve">Верхний ИК излучатель (TLP300)</t>
  </si>
  <si>
    <t xml:space="preserve">Плата управления TLP TERRA 104</t>
  </si>
  <si>
    <t xml:space="preserve">TLP104 TERRA</t>
  </si>
  <si>
    <t xml:space="preserve">47,6 $</t>
  </si>
  <si>
    <t xml:space="preserve">59,5 $</t>
  </si>
  <si>
    <t xml:space="preserve">Нижний датчик TLP-104 TERRA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</si>
</sst>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#,##0.00\ [$₽-419]"/>
    <numFmt numFmtId="161" formatCode="#\ ##0.00[$$-F0000]"/>
    <numFmt numFmtId="162" formatCode="#,##0\ &quot;₽&quot;"/>
    <numFmt numFmtId="163" formatCode="#,##0[$$-F0000]"/>
    <numFmt numFmtId="164" formatCode="#,##0.0\ [$USD]"/>
  </numFmts>
  <fonts count="50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u/>
      <sz val="8.400000"/>
      <color indexed="4"/>
      <name val="宋体"/>
    </font>
    <font>
      <sz val="12.000000"/>
      <name val="宋体"/>
    </font>
    <font>
      <sz val="11.000000"/>
      <name val="Calibri"/>
    </font>
    <font>
      <sz val="11.000000"/>
      <color rgb="FF3F3F76"/>
      <name val="Calibri"/>
      <scheme val="minor"/>
    </font>
    <font>
      <sz val="11.000000"/>
      <color rgb="FF9C6500"/>
      <name val="Calibri"/>
      <scheme val="minor"/>
    </font>
    <font>
      <sz val="10.000000"/>
      <color theme="1"/>
      <name val="Arial"/>
    </font>
    <font>
      <sz val="14.000000"/>
      <name val="Arial"/>
    </font>
    <font>
      <b/>
      <sz val="14.000000"/>
      <name val="Arial"/>
    </font>
    <font>
      <b/>
      <sz val="22.000000"/>
      <color rgb="FFBE0024"/>
      <name val="Arial"/>
    </font>
    <font>
      <b/>
      <sz val="18.000000"/>
      <color rgb="FFCC0000"/>
      <name val="Arial"/>
    </font>
    <font>
      <b/>
      <sz val="20.000000"/>
      <color indexed="2"/>
      <name val="Arial"/>
    </font>
    <font>
      <b/>
      <sz val="14.000000"/>
      <color theme="0" tint="-0.049989318521683403"/>
      <name val="Arial"/>
    </font>
    <font>
      <sz val="11.000000"/>
      <color theme="0"/>
      <name val="Calibri"/>
      <scheme val="minor"/>
    </font>
    <font>
      <b/>
      <sz val="20.000000"/>
      <name val="Arial"/>
    </font>
    <font>
      <b/>
      <sz val="14.000000"/>
      <color theme="5" tint="0.59999389629810485"/>
      <name val="Arial"/>
    </font>
    <font>
      <b/>
      <sz val="18.000000"/>
      <color indexed="28"/>
      <name val="Arial"/>
    </font>
    <font>
      <sz val="11.000000"/>
      <color theme="1"/>
      <name val="Arial"/>
    </font>
    <font>
      <b/>
      <sz val="14.000000"/>
      <color theme="1"/>
      <name val="Arial"/>
    </font>
    <font>
      <u/>
      <sz val="14.000000"/>
      <color theme="10"/>
      <name val="Arial"/>
    </font>
    <font>
      <sz val="18.000000"/>
      <color theme="1"/>
      <name val="Arial"/>
    </font>
    <font>
      <b/>
      <sz val="18.000000"/>
      <name val="Arial"/>
    </font>
    <font>
      <b/>
      <sz val="12.000000"/>
      <color theme="1"/>
      <name val="Arial"/>
    </font>
    <font>
      <sz val="14.000000"/>
      <color theme="1"/>
      <name val="Arial"/>
    </font>
    <font>
      <sz val="12.000000"/>
      <color indexed="2"/>
      <name val="Arial"/>
    </font>
    <font>
      <sz val="10.000000"/>
      <color theme="1"/>
      <name val="Calibri"/>
      <scheme val="minor"/>
    </font>
    <font>
      <sz val="11.000000"/>
      <name val="Calibri"/>
      <scheme val="minor"/>
    </font>
    <font>
      <b/>
      <sz val="11.000000"/>
      <color theme="1"/>
      <name val="Arial"/>
    </font>
    <font>
      <b/>
      <sz val="18.000000"/>
      <color theme="1"/>
      <name val="Arial"/>
    </font>
    <font>
      <sz val="11.000000"/>
      <color indexed="2"/>
      <name val="Arial"/>
    </font>
    <font>
      <b/>
      <sz val="12.000000"/>
      <name val="Arial"/>
    </font>
    <font>
      <sz val="10.000000"/>
      <color indexed="2"/>
      <name val="Arial"/>
    </font>
    <font>
      <b/>
      <sz val="18.000000"/>
      <color indexed="20"/>
      <name val="Arial"/>
    </font>
    <font>
      <sz val="18.000000"/>
      <name val="Arial"/>
    </font>
    <font>
      <sz val="18.000000"/>
      <color indexed="2"/>
      <name val="Arial"/>
    </font>
    <font>
      <sz val="9.000000"/>
      <color theme="1"/>
      <name val="Arial"/>
    </font>
    <font>
      <b/>
      <sz val="12.000000"/>
      <color indexed="28"/>
      <name val="Arial"/>
    </font>
    <font>
      <b/>
      <sz val="12.000000"/>
      <color indexed="20"/>
      <name val="Arial"/>
    </font>
    <font>
      <sz val="11.000000"/>
      <name val="Arial"/>
    </font>
    <font>
      <b/>
      <u/>
      <sz val="11.000000"/>
      <color theme="10"/>
      <name val="Calibri"/>
      <scheme val="minor"/>
    </font>
    <font>
      <u/>
      <sz val="12.000000"/>
      <color theme="10"/>
      <name val="Calibri"/>
      <scheme val="minor"/>
    </font>
    <font>
      <b/>
      <sz val="11.000000"/>
      <color theme="1"/>
      <name val="Calibri"/>
      <scheme val="minor"/>
    </font>
    <font>
      <sz val="16.000000"/>
      <color theme="1"/>
      <name val="Calibri"/>
      <scheme val="minor"/>
    </font>
    <font>
      <b/>
      <u/>
      <sz val="16.000000"/>
      <color indexed="2"/>
      <name val="Arial"/>
    </font>
    <font>
      <u/>
      <sz val="16.000000"/>
      <color indexed="2"/>
      <name val="Calibri"/>
      <scheme val="minor"/>
    </font>
    <font>
      <sz val="14.000000"/>
      <color theme="1"/>
      <name val="Calibri"/>
      <scheme val="minor"/>
    </font>
    <font>
      <sz val="12.000000"/>
      <color theme="1"/>
      <name val="Arial"/>
    </font>
    <font>
      <sz val="14.000000"/>
      <name val="Calibri"/>
    </font>
    <font>
      <sz val="16.000000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0"/>
        <bgColor theme="0" tint="0"/>
      </patternFill>
    </fill>
  </fills>
  <borders count="8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 style="none"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 style="none"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 style="none"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hair">
        <color auto="1"/>
      </bottom>
      <diagonal style="none"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hair">
        <color auto="1"/>
      </top>
      <bottom style="medium">
        <color auto="1"/>
      </bottom>
      <diagonal style="none"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medium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medium">
        <color auto="1"/>
      </top>
      <bottom style="hair">
        <color auto="1"/>
      </bottom>
      <diagonal style="none"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 style="none"/>
    </border>
    <border>
      <left style="medium">
        <color auto="1"/>
      </left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none"/>
      <top style="none"/>
      <bottom style="hair">
        <color auto="1"/>
      </bottom>
      <diagonal style="none"/>
    </border>
    <border>
      <left style="none"/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medium">
        <color auto="1"/>
      </right>
      <top style="none"/>
      <bottom style="hair">
        <color auto="1"/>
      </bottom>
      <diagonal style="none"/>
    </border>
    <border>
      <left style="none"/>
      <right style="medium">
        <color auto="1"/>
      </right>
      <top style="none"/>
      <bottom style="hair">
        <color auto="1"/>
      </bottom>
      <diagonal style="none"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medium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medium">
        <color auto="1"/>
      </bottom>
      <diagonal style="none"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 style="none"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medium">
        <color auto="1"/>
      </right>
      <top style="hair">
        <color auto="1"/>
      </top>
      <bottom style="hair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hair">
        <color auto="1"/>
      </bottom>
      <diagonal style="none"/>
    </border>
    <border>
      <left style="none"/>
      <right style="none"/>
      <top style="medium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medium">
        <color auto="1"/>
      </top>
      <bottom style="none"/>
      <diagonal style="none"/>
    </border>
    <border>
      <left style="hair">
        <color auto="1"/>
      </left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hair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hair">
        <color auto="1"/>
      </right>
      <top style="none"/>
      <bottom style="medium">
        <color auto="1"/>
      </bottom>
      <diagonal style="none"/>
    </border>
    <border>
      <left style="none"/>
      <right style="hair">
        <color auto="1"/>
      </right>
      <top style="medium">
        <color auto="1"/>
      </top>
      <bottom style="none"/>
      <diagonal style="none"/>
    </border>
    <border>
      <left style="none"/>
      <right style="hair">
        <color auto="1"/>
      </right>
      <top style="none"/>
      <bottom style="medium">
        <color auto="1"/>
      </bottom>
      <diagonal style="none"/>
    </border>
    <border>
      <left style="none"/>
      <right style="hair">
        <color auto="1"/>
      </right>
      <top style="none"/>
      <bottom style="none"/>
      <diagonal style="none"/>
    </border>
    <border>
      <left style="medium">
        <color auto="1"/>
      </left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medium">
        <color auto="1"/>
      </right>
      <top style="hair">
        <color auto="1"/>
      </top>
      <bottom style="none"/>
      <diagonal style="none"/>
    </border>
    <border>
      <left style="none"/>
      <right style="medium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hair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rgb="FF7F7F7F"/>
      </left>
      <right style="none"/>
      <top style="thin">
        <color rgb="FF7F7F7F"/>
      </top>
      <bottom style="thin">
        <color rgb="FF7F7F7F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hair">
        <color auto="1"/>
      </left>
      <right style="none"/>
      <top style="none"/>
      <bottom style="none"/>
      <diagonal style="none"/>
    </border>
    <border>
      <left style="none"/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none"/>
      <top style="hair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hair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3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0" applyBorder="1" applyProtection="0"/>
    <xf fontId="0" fillId="0" borderId="0" numFmtId="9" applyNumberFormat="1" applyFont="0" applyFill="0" applyBorder="0" applyProtection="0"/>
    <xf fontId="5" fillId="2" borderId="1" numFmtId="0" applyNumberFormat="0" applyFont="1" applyFill="1" applyBorder="1"/>
    <xf fontId="6" fillId="3" borderId="0" numFmtId="0" applyNumberFormat="0" applyFont="1" applyFill="1" applyBorder="0"/>
  </cellStyleXfs>
  <cellXfs count="383">
    <xf fontId="0" fillId="0" borderId="0" numFmtId="0" xfId="0"/>
    <xf fontId="0" fillId="0" borderId="0" numFmtId="9" xfId="7" applyNumberFormat="1"/>
    <xf fontId="7" fillId="4" borderId="2" numFmtId="0" xfId="0" applyFont="1" applyFill="1" applyBorder="1" applyAlignment="1">
      <alignment horizontal="center"/>
    </xf>
    <xf fontId="7" fillId="4" borderId="3" numFmtId="0" xfId="0" applyFont="1" applyFill="1" applyBorder="1" applyAlignment="1">
      <alignment horizontal="center"/>
    </xf>
    <xf fontId="8" fillId="4" borderId="3" numFmtId="0" xfId="0" applyFont="1" applyFill="1" applyBorder="1" applyAlignment="1">
      <alignment horizontal="center" vertical="center" wrapText="1"/>
    </xf>
    <xf fontId="9" fillId="4" borderId="2" numFmtId="0" xfId="0" applyFont="1" applyFill="1" applyBorder="1" applyAlignment="1">
      <alignment horizontal="center" vertical="center" wrapText="1"/>
    </xf>
    <xf fontId="9" fillId="4" borderId="3" numFmtId="0" xfId="0" applyFont="1" applyFill="1" applyBorder="1" applyAlignment="1">
      <alignment horizontal="center" vertical="center" wrapText="1"/>
    </xf>
    <xf fontId="9" fillId="4" borderId="4" numFmtId="0" xfId="0" applyFont="1" applyFill="1" applyBorder="1" applyAlignment="1">
      <alignment horizontal="center" vertical="center" wrapText="1"/>
    </xf>
    <xf fontId="9" fillId="4" borderId="4" numFmtId="0" xfId="0" applyFont="1" applyFill="1" applyBorder="1" applyAlignment="1">
      <alignment vertical="center" wrapText="1"/>
    </xf>
    <xf fontId="9" fillId="4" borderId="4" numFmtId="9" xfId="7" applyNumberFormat="1" applyFont="1" applyFill="1" applyBorder="1" applyAlignment="1">
      <alignment vertical="center" wrapText="1"/>
    </xf>
    <xf fontId="7" fillId="4" borderId="5" numFmtId="0" xfId="0" applyFont="1" applyFill="1" applyBorder="1" applyAlignment="1">
      <alignment horizontal="center"/>
    </xf>
    <xf fontId="7" fillId="4" borderId="0" numFmtId="0" xfId="0" applyFont="1" applyFill="1" applyAlignment="1">
      <alignment horizontal="center"/>
    </xf>
    <xf fontId="10" fillId="4" borderId="0" numFmtId="0" xfId="0" applyFont="1" applyFill="1" applyAlignment="1">
      <alignment horizontal="center" vertical="center" wrapText="1"/>
    </xf>
    <xf fontId="9" fillId="4" borderId="6" numFmtId="0" xfId="0" applyFont="1" applyFill="1" applyBorder="1" applyAlignment="1">
      <alignment horizontal="center" vertical="center" wrapText="1"/>
    </xf>
    <xf fontId="9" fillId="4" borderId="7" numFmtId="0" xfId="0" applyFont="1" applyFill="1" applyBorder="1" applyAlignment="1">
      <alignment horizontal="center" vertical="center" wrapText="1"/>
    </xf>
    <xf fontId="9" fillId="4" borderId="8" numFmtId="0" xfId="0" applyFont="1" applyFill="1" applyBorder="1" applyAlignment="1">
      <alignment horizontal="center" vertical="center" wrapText="1"/>
    </xf>
    <xf fontId="9" fillId="4" borderId="8" numFmtId="0" xfId="0" applyFont="1" applyFill="1" applyBorder="1" applyAlignment="1">
      <alignment vertical="center" wrapText="1"/>
    </xf>
    <xf fontId="9" fillId="4" borderId="8" numFmtId="9" xfId="7" applyNumberFormat="1" applyFont="1" applyFill="1" applyBorder="1" applyAlignment="1">
      <alignment vertical="center" wrapText="1"/>
    </xf>
    <xf fontId="8" fillId="4" borderId="7" numFmtId="0" xfId="0" applyFont="1" applyFill="1" applyBorder="1" applyAlignment="1">
      <alignment horizontal="center" vertical="center" wrapText="1"/>
    </xf>
    <xf fontId="11" fillId="4" borderId="9" numFmtId="160" xfId="0" applyNumberFormat="1" applyFont="1" applyFill="1" applyBorder="1" applyAlignment="1">
      <alignment horizontal="center" vertical="center" wrapText="1"/>
    </xf>
    <xf fontId="11" fillId="4" borderId="10" numFmtId="160" xfId="0" applyNumberFormat="1" applyFont="1" applyFill="1" applyBorder="1" applyAlignment="1">
      <alignment horizontal="center" vertical="center" wrapText="1"/>
    </xf>
    <xf fontId="11" fillId="4" borderId="11" numFmtId="160" xfId="0" applyNumberFormat="1" applyFont="1" applyFill="1" applyBorder="1" applyAlignment="1">
      <alignment horizontal="center" vertical="center" wrapText="1"/>
    </xf>
    <xf fontId="11" fillId="4" borderId="11" numFmtId="160" xfId="0" applyNumberFormat="1" applyFont="1" applyFill="1" applyBorder="1" applyAlignment="1">
      <alignment vertical="center" wrapText="1"/>
    </xf>
    <xf fontId="11" fillId="4" borderId="11" numFmtId="9" xfId="7" applyNumberFormat="1" applyFont="1" applyFill="1" applyBorder="1" applyAlignment="1">
      <alignment vertical="center" wrapText="1"/>
    </xf>
    <xf fontId="12" fillId="5" borderId="9" numFmtId="0" xfId="0" applyFont="1" applyFill="1" applyBorder="1" applyAlignment="1">
      <alignment horizontal="center" vertical="center" wrapText="1"/>
    </xf>
    <xf fontId="12" fillId="5" borderId="10" numFmtId="0" xfId="0" applyFont="1" applyFill="1" applyBorder="1" applyAlignment="1">
      <alignment horizontal="center" vertical="center" wrapText="1"/>
    </xf>
    <xf fontId="12" fillId="5" borderId="11" numFmtId="0" xfId="0" applyFont="1" applyFill="1" applyBorder="1" applyAlignment="1">
      <alignment horizontal="center" vertical="center" wrapText="1"/>
    </xf>
    <xf fontId="12" fillId="5" borderId="11" numFmtId="0" xfId="0" applyFont="1" applyFill="1" applyBorder="1" applyAlignment="1">
      <alignment vertical="center" wrapText="1"/>
    </xf>
    <xf fontId="12" fillId="5" borderId="11" numFmtId="9" xfId="7" applyNumberFormat="1" applyFont="1" applyFill="1" applyBorder="1" applyAlignment="1">
      <alignment vertical="center" wrapText="1"/>
    </xf>
    <xf fontId="9" fillId="5" borderId="12" numFmtId="0" xfId="0" applyFont="1" applyFill="1" applyBorder="1" applyAlignment="1">
      <alignment horizontal="center" vertical="center" wrapText="1"/>
    </xf>
    <xf fontId="9" fillId="5" borderId="13" numFmtId="0" xfId="0" applyFont="1" applyFill="1" applyBorder="1" applyAlignment="1">
      <alignment horizontal="center" vertical="center" wrapText="1"/>
    </xf>
    <xf fontId="9" fillId="5" borderId="14" numFmtId="0" xfId="0" applyFont="1" applyFill="1" applyBorder="1" applyAlignment="1">
      <alignment horizontal="center" vertical="center" wrapText="1"/>
    </xf>
    <xf fontId="9" fillId="5" borderId="15" numFmtId="0" xfId="0" applyFont="1" applyFill="1" applyBorder="1" applyAlignment="1">
      <alignment horizontal="center" vertical="center" wrapText="1"/>
    </xf>
    <xf fontId="9" fillId="5" borderId="12" numFmtId="0" xfId="0" applyFont="1" applyFill="1" applyBorder="1" applyAlignment="1">
      <alignment horizontal="center" textRotation="90" vertical="center" wrapText="1"/>
    </xf>
    <xf fontId="9" fillId="5" borderId="16" numFmtId="0" xfId="0" applyFont="1" applyFill="1" applyBorder="1" applyAlignment="1">
      <alignment horizontal="center" textRotation="90" vertical="center" wrapText="1"/>
    </xf>
    <xf fontId="9" fillId="5" borderId="16" numFmtId="9" xfId="7" applyNumberFormat="1" applyFont="1" applyFill="1" applyBorder="1" applyAlignment="1">
      <alignment horizontal="center" textRotation="90" vertical="center" wrapText="1"/>
    </xf>
    <xf fontId="9" fillId="5" borderId="17" numFmtId="0" xfId="0" applyFont="1" applyFill="1" applyBorder="1" applyAlignment="1">
      <alignment horizontal="center" vertical="center" wrapText="1"/>
    </xf>
    <xf fontId="13" fillId="5" borderId="18" numFmtId="0" xfId="0" applyFont="1" applyFill="1" applyBorder="1" applyAlignment="1">
      <alignment horizontal="center" textRotation="90" vertical="center" wrapText="1"/>
    </xf>
    <xf fontId="9" fillId="5" borderId="17" numFmtId="161" xfId="0" applyNumberFormat="1" applyFont="1" applyFill="1" applyBorder="1" applyAlignment="1">
      <alignment horizontal="center" vertical="center" wrapText="1"/>
    </xf>
    <xf fontId="9" fillId="5" borderId="17" numFmtId="161" xfId="0" applyNumberFormat="1" applyFont="1" applyFill="1" applyBorder="1" applyAlignment="1">
      <alignment horizontal="center" textRotation="90" vertical="center" wrapText="1"/>
    </xf>
    <xf fontId="9" fillId="5" borderId="17" numFmtId="9" xfId="0" applyNumberFormat="1" applyFont="1" applyFill="1" applyBorder="1" applyAlignment="1">
      <alignment horizontal="center" textRotation="90" vertical="center" wrapText="1"/>
    </xf>
    <xf fontId="9" fillId="5" borderId="19" numFmtId="0" xfId="0" applyFont="1" applyFill="1" applyBorder="1" applyAlignment="1">
      <alignment horizontal="center" textRotation="90" vertical="center" wrapText="1"/>
    </xf>
    <xf fontId="9" fillId="5" borderId="19" numFmtId="9" xfId="7" applyNumberFormat="1" applyFont="1" applyFill="1" applyBorder="1" applyAlignment="1">
      <alignment horizontal="center" textRotation="90" vertical="center" wrapText="1"/>
    </xf>
    <xf fontId="14" fillId="0" borderId="0" numFmtId="161" xfId="0" applyNumberFormat="1" applyFont="1"/>
    <xf fontId="15" fillId="5" borderId="9" numFmtId="0" xfId="0" applyFont="1" applyFill="1" applyBorder="1" applyAlignment="1">
      <alignment horizontal="center" vertical="center" wrapText="1"/>
    </xf>
    <xf fontId="15" fillId="5" borderId="10" numFmtId="0" xfId="0" applyFont="1" applyFill="1" applyBorder="1" applyAlignment="1">
      <alignment horizontal="center" vertical="center" wrapText="1"/>
    </xf>
    <xf fontId="15" fillId="5" borderId="11" numFmtId="0" xfId="0" applyFont="1" applyFill="1" applyBorder="1" applyAlignment="1">
      <alignment horizontal="center" vertical="center" wrapText="1"/>
    </xf>
    <xf fontId="15" fillId="5" borderId="11" numFmtId="0" xfId="0" applyFont="1" applyFill="1" applyBorder="1" applyAlignment="1">
      <alignment vertical="center" wrapText="1"/>
    </xf>
    <xf fontId="15" fillId="5" borderId="11" numFmtId="9" xfId="7" applyNumberFormat="1" applyFont="1" applyFill="1" applyBorder="1" applyAlignment="1">
      <alignment vertical="center" wrapText="1"/>
    </xf>
    <xf fontId="8" fillId="6" borderId="20" numFmtId="0" xfId="0" applyFont="1" applyFill="1" applyBorder="1" applyAlignment="1">
      <alignment horizontal="center" vertical="center" wrapText="1"/>
    </xf>
    <xf fontId="8" fillId="6" borderId="21" numFmtId="0" xfId="0" applyFont="1" applyFill="1" applyBorder="1" applyAlignment="1">
      <alignment horizontal="left" vertical="center" wrapText="1"/>
    </xf>
    <xf fontId="8" fillId="6" borderId="21" numFmtId="0" xfId="0" applyFont="1" applyFill="1" applyBorder="1" applyAlignment="1">
      <alignment horizontal="center" vertical="center" wrapText="1"/>
    </xf>
    <xf fontId="8" fillId="6" borderId="21" numFmtId="9" xfId="0" applyNumberFormat="1" applyFont="1" applyFill="1" applyBorder="1" applyAlignment="1">
      <alignment horizontal="center" vertical="center" wrapText="1"/>
    </xf>
    <xf fontId="9" fillId="6" borderId="21" numFmtId="0" xfId="0" applyFont="1" applyFill="1" applyBorder="1" applyAlignment="1">
      <alignment horizontal="center" vertical="center" wrapText="1"/>
    </xf>
    <xf fontId="8" fillId="6" borderId="22" numFmtId="0" xfId="0" applyFont="1" applyFill="1" applyBorder="1" applyAlignment="1">
      <alignment horizontal="center" vertical="center" wrapText="1"/>
    </xf>
    <xf fontId="8" fillId="6" borderId="23" numFmtId="0" xfId="0" applyFont="1" applyFill="1" applyBorder="1" applyAlignment="1">
      <alignment horizontal="center" vertical="center" wrapText="1"/>
    </xf>
    <xf fontId="9" fillId="6" borderId="21" numFmtId="0" xfId="0" applyFont="1" applyFill="1" applyBorder="1" applyAlignment="1">
      <alignment horizontal="center" textRotation="90" vertical="center" wrapText="1"/>
    </xf>
    <xf fontId="9" fillId="6" borderId="24" numFmtId="0" xfId="0" applyFont="1" applyFill="1" applyBorder="1" applyAlignment="1">
      <alignment horizontal="center" textRotation="90" vertical="center" wrapText="1"/>
    </xf>
    <xf fontId="9" fillId="6" borderId="16" numFmtId="0" xfId="0" applyFont="1" applyFill="1" applyBorder="1" applyAlignment="1">
      <alignment horizontal="center" textRotation="90" vertical="center" wrapText="1"/>
    </xf>
    <xf fontId="9" fillId="6" borderId="16" numFmtId="9" xfId="7" applyNumberFormat="1" applyFont="1" applyFill="1" applyBorder="1" applyAlignment="1">
      <alignment horizontal="center" textRotation="90" vertical="center" wrapText="1"/>
    </xf>
    <xf fontId="8" fillId="6" borderId="25" numFmtId="0" xfId="0" applyFont="1" applyFill="1" applyBorder="1" applyAlignment="1">
      <alignment horizontal="center" vertical="center" wrapText="1"/>
    </xf>
    <xf fontId="8" fillId="6" borderId="26" numFmtId="0" xfId="0" applyFont="1" applyFill="1" applyBorder="1" applyAlignment="1">
      <alignment horizontal="left" vertical="center" wrapText="1"/>
    </xf>
    <xf fontId="8" fillId="6" borderId="26" numFmtId="0" xfId="0" applyFont="1" applyFill="1" applyBorder="1" applyAlignment="1">
      <alignment horizontal="center" vertical="center" wrapText="1"/>
    </xf>
    <xf fontId="8" fillId="6" borderId="26" numFmtId="9" xfId="0" applyNumberFormat="1" applyFont="1" applyFill="1" applyBorder="1" applyAlignment="1">
      <alignment horizontal="center" vertical="center" wrapText="1"/>
    </xf>
    <xf fontId="9" fillId="6" borderId="26" numFmtId="0" xfId="0" applyFont="1" applyFill="1" applyBorder="1" applyAlignment="1">
      <alignment horizontal="center" vertical="center" wrapText="1"/>
    </xf>
    <xf fontId="8" fillId="6" borderId="27" numFmtId="0" xfId="0" applyFont="1" applyFill="1" applyBorder="1" applyAlignment="1">
      <alignment horizontal="center" vertical="center" wrapText="1"/>
    </xf>
    <xf fontId="8" fillId="6" borderId="28" numFmtId="0" xfId="0" applyFont="1" applyFill="1" applyBorder="1" applyAlignment="1">
      <alignment horizontal="center" vertical="center" wrapText="1"/>
    </xf>
    <xf fontId="9" fillId="6" borderId="26" numFmtId="0" xfId="0" applyFont="1" applyFill="1" applyBorder="1" applyAlignment="1">
      <alignment horizontal="center" textRotation="90" vertical="center" wrapText="1"/>
    </xf>
    <xf fontId="9" fillId="6" borderId="29" numFmtId="0" xfId="0" applyFont="1" applyFill="1" applyBorder="1" applyAlignment="1">
      <alignment horizontal="center" textRotation="90" vertical="center" wrapText="1"/>
    </xf>
    <xf fontId="9" fillId="6" borderId="30" numFmtId="0" xfId="0" applyFont="1" applyFill="1" applyBorder="1" applyAlignment="1">
      <alignment horizontal="center" textRotation="90" vertical="center" wrapText="1"/>
    </xf>
    <xf fontId="9" fillId="6" borderId="30" numFmtId="9" xfId="7" applyNumberFormat="1" applyFont="1" applyFill="1" applyBorder="1" applyAlignment="1">
      <alignment horizontal="center" textRotation="90" vertical="center" wrapText="1"/>
    </xf>
    <xf fontId="8" fillId="6" borderId="31" numFmtId="0" xfId="0" applyFont="1" applyFill="1" applyBorder="1" applyAlignment="1">
      <alignment horizontal="center" vertical="center" wrapText="1"/>
    </xf>
    <xf fontId="8" fillId="6" borderId="32" numFmtId="0" xfId="0" applyFont="1" applyFill="1" applyBorder="1" applyAlignment="1">
      <alignment horizontal="left" vertical="center" wrapText="1"/>
    </xf>
    <xf fontId="8" fillId="6" borderId="32" numFmtId="0" xfId="0" applyFont="1" applyFill="1" applyBorder="1" applyAlignment="1">
      <alignment horizontal="center" vertical="center" wrapText="1"/>
    </xf>
    <xf fontId="8" fillId="6" borderId="32" numFmtId="9" xfId="0" applyNumberFormat="1" applyFont="1" applyFill="1" applyBorder="1" applyAlignment="1">
      <alignment horizontal="center" vertical="center" wrapText="1"/>
    </xf>
    <xf fontId="9" fillId="6" borderId="32" numFmtId="0" xfId="0" applyFont="1" applyFill="1" applyBorder="1" applyAlignment="1">
      <alignment horizontal="center" vertical="center" wrapText="1"/>
    </xf>
    <xf fontId="8" fillId="6" borderId="33" numFmtId="0" xfId="0" applyFont="1" applyFill="1" applyBorder="1" applyAlignment="1">
      <alignment horizontal="center" vertical="center" wrapText="1"/>
    </xf>
    <xf fontId="8" fillId="6" borderId="34" numFmtId="0" xfId="0" applyFont="1" applyFill="1" applyBorder="1" applyAlignment="1">
      <alignment horizontal="center" vertical="center" wrapText="1"/>
    </xf>
    <xf fontId="9" fillId="6" borderId="32" numFmtId="0" xfId="0" applyFont="1" applyFill="1" applyBorder="1" applyAlignment="1">
      <alignment horizontal="center" textRotation="90" vertical="center" wrapText="1"/>
    </xf>
    <xf fontId="9" fillId="6" borderId="35" numFmtId="0" xfId="0" applyFont="1" applyFill="1" applyBorder="1" applyAlignment="1">
      <alignment horizontal="center" textRotation="90" vertical="center" wrapText="1"/>
    </xf>
    <xf fontId="9" fillId="6" borderId="19" numFmtId="0" xfId="0" applyFont="1" applyFill="1" applyBorder="1" applyAlignment="1">
      <alignment horizontal="center" textRotation="90" vertical="center" wrapText="1"/>
    </xf>
    <xf fontId="9" fillId="6" borderId="19" numFmtId="9" xfId="7" applyNumberFormat="1" applyFont="1" applyFill="1" applyBorder="1" applyAlignment="1">
      <alignment horizontal="center" textRotation="90" vertical="center" wrapText="1"/>
    </xf>
    <xf fontId="8" fillId="6" borderId="36" numFmtId="0" xfId="0" applyFont="1" applyFill="1" applyBorder="1" applyAlignment="1">
      <alignment horizontal="center" vertical="center" wrapText="1"/>
    </xf>
    <xf fontId="8" fillId="6" borderId="37" numFmtId="0" xfId="0" applyFont="1" applyFill="1" applyBorder="1" applyAlignment="1">
      <alignment horizontal="left" vertical="center" wrapText="1"/>
    </xf>
    <xf fontId="8" fillId="6" borderId="37" numFmtId="0" xfId="0" applyFont="1" applyFill="1" applyBorder="1" applyAlignment="1">
      <alignment horizontal="center" vertical="center" wrapText="1"/>
    </xf>
    <xf fontId="8" fillId="6" borderId="37" numFmtId="9" xfId="0" applyNumberFormat="1" applyFont="1" applyFill="1" applyBorder="1" applyAlignment="1">
      <alignment horizontal="center" vertical="center" wrapText="1"/>
    </xf>
    <xf fontId="9" fillId="6" borderId="37" numFmtId="0" xfId="0" applyFont="1" applyFill="1" applyBorder="1" applyAlignment="1">
      <alignment horizontal="center" vertical="center" wrapText="1"/>
    </xf>
    <xf fontId="8" fillId="6" borderId="38" numFmtId="0" xfId="0" applyFont="1" applyFill="1" applyBorder="1" applyAlignment="1">
      <alignment horizontal="center" vertical="center" wrapText="1"/>
    </xf>
    <xf fontId="8" fillId="6" borderId="39" numFmtId="0" xfId="0" applyFont="1" applyFill="1" applyBorder="1" applyAlignment="1">
      <alignment horizontal="center" vertical="center" wrapText="1"/>
    </xf>
    <xf fontId="9" fillId="6" borderId="37" numFmtId="0" xfId="0" applyFont="1" applyFill="1" applyBorder="1" applyAlignment="1">
      <alignment horizontal="center" textRotation="90" vertical="center" wrapText="1"/>
    </xf>
    <xf fontId="9" fillId="6" borderId="40" numFmtId="0" xfId="0" applyFont="1" applyFill="1" applyBorder="1" applyAlignment="1">
      <alignment horizontal="center" textRotation="90" vertical="center" wrapText="1"/>
    </xf>
    <xf fontId="9" fillId="6" borderId="41" numFmtId="0" xfId="0" applyFont="1" applyFill="1" applyBorder="1" applyAlignment="1">
      <alignment horizontal="center" textRotation="90" vertical="center" wrapText="1"/>
    </xf>
    <xf fontId="9" fillId="6" borderId="41" numFmtId="9" xfId="7" applyNumberFormat="1" applyFont="1" applyFill="1" applyBorder="1" applyAlignment="1">
      <alignment horizontal="center" textRotation="90" vertical="center" wrapText="1"/>
    </xf>
    <xf fontId="16" fillId="6" borderId="21" numFmtId="0" xfId="0" applyFont="1" applyFill="1" applyBorder="1" applyAlignment="1">
      <alignment horizontal="center" textRotation="90" vertical="center" wrapText="1"/>
    </xf>
    <xf fontId="16" fillId="6" borderId="37" numFmtId="0" xfId="0" applyFont="1" applyFill="1" applyBorder="1" applyAlignment="1">
      <alignment horizontal="center" textRotation="90" vertical="center" wrapText="1"/>
    </xf>
    <xf fontId="16" fillId="6" borderId="32" numFmtId="0" xfId="0" applyFont="1" applyFill="1" applyBorder="1" applyAlignment="1">
      <alignment horizontal="center" textRotation="90" vertical="center" wrapText="1"/>
    </xf>
    <xf fontId="0" fillId="0" borderId="0" numFmtId="0" xfId="0"/>
    <xf fontId="8" fillId="6" borderId="21" numFmtId="0" xfId="0" applyFont="1" applyFill="1" applyBorder="1" applyAlignment="1">
      <alignment horizontal="center" vertical="top" wrapText="1"/>
    </xf>
    <xf fontId="8" fillId="6" borderId="37" numFmtId="0" xfId="0" applyFont="1" applyFill="1" applyBorder="1" applyAlignment="1">
      <alignment horizontal="center" vertical="top" wrapText="1"/>
    </xf>
    <xf fontId="8" fillId="6" borderId="32" numFmtId="0" xfId="0" applyFont="1" applyFill="1" applyBorder="1" applyAlignment="1">
      <alignment horizontal="center" vertical="top" wrapText="1"/>
    </xf>
    <xf fontId="17" fillId="4" borderId="42" numFmtId="0" xfId="0" applyFont="1" applyFill="1" applyBorder="1" applyAlignment="1">
      <alignment horizontal="center" vertical="center" wrapText="1"/>
    </xf>
    <xf fontId="17" fillId="4" borderId="43" numFmtId="0" xfId="0" applyFont="1" applyFill="1" applyBorder="1" applyAlignment="1">
      <alignment horizontal="center" vertical="center" wrapText="1"/>
    </xf>
    <xf fontId="18" fillId="4" borderId="44" numFmtId="0" xfId="0" applyFont="1" applyFill="1" applyBorder="1" applyAlignment="1">
      <alignment horizontal="center"/>
    </xf>
    <xf fontId="18" fillId="4" borderId="44" numFmtId="0" xfId="0" applyFont="1" applyFill="1" applyBorder="1" applyAlignment="1">
      <alignment horizontal="left" vertical="center" wrapText="1"/>
    </xf>
    <xf fontId="18" fillId="4" borderId="21" numFmtId="0" xfId="0" applyFont="1" applyFill="1" applyBorder="1" applyAlignment="1">
      <alignment horizontal="left" vertical="center" wrapText="1"/>
    </xf>
    <xf fontId="19" fillId="4" borderId="44" numFmtId="0" xfId="0" applyFont="1" applyFill="1" applyBorder="1" applyAlignment="1">
      <alignment horizontal="center" vertical="center" wrapText="1"/>
    </xf>
    <xf fontId="20" fillId="4" borderId="44" numFmtId="0" xfId="1" applyFont="1" applyFill="1" applyBorder="1" applyAlignment="1">
      <alignment horizontal="center" textRotation="90" vertical="center"/>
    </xf>
    <xf fontId="21" fillId="4" borderId="24" numFmtId="0" xfId="0" applyFont="1" applyFill="1" applyBorder="1" applyAlignment="1" quotePrefix="1">
      <alignment horizontal="center" textRotation="90" vertical="center" wrapText="1"/>
    </xf>
    <xf fontId="22" fillId="6" borderId="12" numFmtId="0" xfId="0" applyFont="1" applyFill="1" applyBorder="1" applyAlignment="1">
      <alignment horizontal="center" vertical="center" wrapText="1"/>
    </xf>
    <xf fontId="22" fillId="6" borderId="16" numFmtId="9" xfId="7" applyNumberFormat="1" applyFont="1" applyFill="1" applyBorder="1" applyAlignment="1">
      <alignment horizontal="center" vertical="center" wrapText="1"/>
    </xf>
    <xf fontId="21" fillId="4" borderId="36" numFmtId="0" xfId="0" applyFont="1" applyFill="1" applyBorder="1" applyAlignment="1">
      <alignment horizontal="center" vertical="center"/>
    </xf>
    <xf fontId="23" fillId="4" borderId="37" numFmtId="0" xfId="0" applyFont="1" applyFill="1" applyBorder="1" applyAlignment="1">
      <alignment horizontal="center" vertical="center" wrapText="1"/>
    </xf>
    <xf fontId="24" fillId="4" borderId="45" numFmtId="0" xfId="0" applyFont="1" applyFill="1" applyBorder="1" applyAlignment="1">
      <alignment horizontal="center" vertical="center" wrapText="1"/>
    </xf>
    <xf fontId="25" fillId="4" borderId="37" numFmtId="162" xfId="0" applyNumberFormat="1" applyFont="1" applyFill="1" applyBorder="1" applyAlignment="1">
      <alignment horizontal="center" vertical="center" wrapText="1"/>
    </xf>
    <xf fontId="18" fillId="4" borderId="46" numFmtId="0" xfId="0" applyFont="1" applyFill="1" applyBorder="1" applyAlignment="1">
      <alignment horizontal="center"/>
    </xf>
    <xf fontId="18" fillId="4" borderId="46" numFmtId="0" xfId="0" applyFont="1" applyFill="1" applyBorder="1" applyAlignment="1">
      <alignment horizontal="left" vertical="center" wrapText="1"/>
    </xf>
    <xf fontId="7" fillId="4" borderId="37" numFmtId="0" xfId="0" applyFont="1" applyFill="1" applyBorder="1" applyAlignment="1">
      <alignment vertical="center" wrapText="1"/>
    </xf>
    <xf fontId="19" fillId="4" borderId="46" numFmtId="0" xfId="0" applyFont="1" applyFill="1" applyBorder="1" applyAlignment="1">
      <alignment horizontal="center" vertical="center" wrapText="1"/>
    </xf>
    <xf fontId="20" fillId="4" borderId="46" numFmtId="0" xfId="1" applyFont="1" applyFill="1" applyBorder="1" applyAlignment="1">
      <alignment horizontal="center" textRotation="90" vertical="center"/>
    </xf>
    <xf fontId="7" fillId="4" borderId="40" numFmtId="0" xfId="0" applyFont="1" applyFill="1" applyBorder="1" applyAlignment="1" quotePrefix="1">
      <alignment horizontal="center" textRotation="90" vertical="center" wrapText="1"/>
    </xf>
    <xf fontId="22" fillId="6" borderId="47" numFmtId="0" xfId="0" applyFont="1" applyFill="1" applyBorder="1" applyAlignment="1" applyProtection="1">
      <alignment horizontal="center" vertical="center" wrapText="1"/>
      <protection locked="0"/>
    </xf>
    <xf fontId="22" fillId="6" borderId="41" numFmtId="9" xfId="7" applyNumberFormat="1" applyFont="1" applyFill="1" applyBorder="1" applyAlignment="1">
      <alignment horizontal="center" vertical="center" wrapText="1"/>
    </xf>
    <xf fontId="26" fillId="0" borderId="0" numFmtId="0" xfId="0" applyFont="1"/>
    <xf fontId="27" fillId="0" borderId="0" numFmtId="0" xfId="0" applyFont="1"/>
    <xf fontId="24" fillId="4" borderId="46" numFmtId="0" xfId="0" applyFont="1" applyFill="1" applyBorder="1" applyAlignment="1">
      <alignment horizontal="center" vertical="center" wrapText="1"/>
    </xf>
    <xf fontId="21" fillId="4" borderId="31" numFmtId="0" xfId="0" applyFont="1" applyFill="1" applyBorder="1" applyAlignment="1">
      <alignment horizontal="center" vertical="center"/>
    </xf>
    <xf fontId="23" fillId="4" borderId="32" numFmtId="0" xfId="0" applyFont="1" applyFill="1" applyBorder="1" applyAlignment="1">
      <alignment horizontal="center" vertical="center" wrapText="1"/>
    </xf>
    <xf fontId="24" fillId="4" borderId="48" numFmtId="0" xfId="0" applyFont="1" applyFill="1" applyBorder="1" applyAlignment="1">
      <alignment horizontal="center" vertical="center" wrapText="1"/>
    </xf>
    <xf fontId="18" fillId="4" borderId="48" numFmtId="0" xfId="0" applyFont="1" applyFill="1" applyBorder="1" applyAlignment="1">
      <alignment horizontal="center"/>
    </xf>
    <xf fontId="18" fillId="4" borderId="48" numFmtId="0" xfId="0" applyFont="1" applyFill="1" applyBorder="1" applyAlignment="1">
      <alignment horizontal="left" vertical="center" wrapText="1"/>
    </xf>
    <xf fontId="7" fillId="4" borderId="32" numFmtId="0" xfId="0" applyFont="1" applyFill="1" applyBorder="1" applyAlignment="1">
      <alignment vertical="center" wrapText="1"/>
    </xf>
    <xf fontId="19" fillId="4" borderId="48" numFmtId="0" xfId="0" applyFont="1" applyFill="1" applyBorder="1" applyAlignment="1">
      <alignment horizontal="center" vertical="center" wrapText="1"/>
    </xf>
    <xf fontId="20" fillId="4" borderId="48" numFmtId="0" xfId="1" applyFont="1" applyFill="1" applyBorder="1" applyAlignment="1">
      <alignment horizontal="center" textRotation="90" vertical="center"/>
    </xf>
    <xf fontId="7" fillId="4" borderId="35" numFmtId="0" xfId="0" applyFont="1" applyFill="1" applyBorder="1" applyAlignment="1" quotePrefix="1">
      <alignment horizontal="center" textRotation="90" vertical="center" wrapText="1"/>
    </xf>
    <xf fontId="22" fillId="6" borderId="17" numFmtId="0" xfId="0" applyFont="1" applyFill="1" applyBorder="1" applyAlignment="1" applyProtection="1">
      <alignment horizontal="center" vertical="center" wrapText="1"/>
      <protection locked="0"/>
    </xf>
    <xf fontId="22" fillId="6" borderId="19" numFmtId="9" xfId="7" applyNumberFormat="1" applyFont="1" applyFill="1" applyBorder="1" applyAlignment="1">
      <alignment horizontal="center" vertical="center" wrapText="1"/>
    </xf>
    <xf fontId="28" fillId="4" borderId="44" numFmtId="0" xfId="0" applyFont="1" applyFill="1" applyBorder="1" applyAlignment="1">
      <alignment horizontal="left" vertical="center" wrapText="1"/>
    </xf>
    <xf fontId="18" fillId="4" borderId="21" numFmtId="0" xfId="0" applyFont="1" applyFill="1" applyBorder="1" applyAlignment="1">
      <alignment vertical="center" wrapText="1"/>
    </xf>
    <xf fontId="28" fillId="4" borderId="46" numFmtId="0" xfId="0" applyFont="1" applyFill="1" applyBorder="1" applyAlignment="1">
      <alignment horizontal="left" vertical="center" wrapText="1"/>
    </xf>
    <xf fontId="28" fillId="4" borderId="48" numFmtId="0" xfId="0" applyFont="1" applyFill="1" applyBorder="1" applyAlignment="1">
      <alignment horizontal="left" vertical="center" wrapText="1"/>
    </xf>
    <xf fontId="29" fillId="4" borderId="42" numFmtId="0" xfId="0" applyFont="1" applyFill="1" applyBorder="1" applyAlignment="1">
      <alignment horizontal="center" vertical="center" wrapText="1"/>
    </xf>
    <xf fontId="29" fillId="4" borderId="43" numFmtId="0" xfId="0" applyFont="1" applyFill="1" applyBorder="1" applyAlignment="1">
      <alignment horizontal="center" vertical="center" wrapText="1"/>
    </xf>
    <xf fontId="30" fillId="4" borderId="44" numFmtId="0" xfId="0" applyFont="1" applyFill="1" applyBorder="1" applyAlignment="1">
      <alignment horizontal="left" vertical="center" wrapText="1"/>
    </xf>
    <xf fontId="22" fillId="6" borderId="16" numFmtId="0" xfId="0" applyFont="1" applyFill="1" applyBorder="1" applyAlignment="1">
      <alignment horizontal="center" vertical="center" wrapText="1"/>
    </xf>
    <xf fontId="22" fillId="6" borderId="41" numFmtId="0" xfId="0" applyFont="1" applyFill="1" applyBorder="1" applyAlignment="1">
      <alignment horizontal="center" vertical="center" wrapText="1"/>
    </xf>
    <xf fontId="0" fillId="0" borderId="0" numFmtId="9" xfId="0" applyNumberFormat="1"/>
    <xf fontId="31" fillId="4" borderId="32" numFmtId="0" xfId="0" applyFont="1" applyFill="1" applyBorder="1" applyAlignment="1">
      <alignment horizontal="center" vertical="center" wrapText="1"/>
    </xf>
    <xf fontId="22" fillId="6" borderId="19" numFmtId="0" xfId="0" applyFont="1" applyFill="1" applyBorder="1" applyAlignment="1">
      <alignment horizontal="center" vertical="center" wrapText="1"/>
    </xf>
    <xf fontId="22" fillId="4" borderId="42" numFmtId="0" xfId="0" applyFont="1" applyFill="1" applyBorder="1" applyAlignment="1">
      <alignment horizontal="center" vertical="center" wrapText="1"/>
    </xf>
    <xf fontId="22" fillId="4" borderId="43" numFmtId="0" xfId="0" applyFont="1" applyFill="1" applyBorder="1" applyAlignment="1">
      <alignment horizontal="center" vertical="center" wrapText="1"/>
    </xf>
    <xf fontId="32" fillId="4" borderId="44" numFmtId="0" xfId="0" applyFont="1" applyFill="1" applyBorder="1" applyAlignment="1">
      <alignment horizontal="left" vertical="center" wrapText="1"/>
    </xf>
    <xf fontId="31" fillId="4" borderId="37" numFmtId="0" xfId="0" applyFont="1" applyFill="1" applyBorder="1" applyAlignment="1">
      <alignment horizontal="center" vertical="center" wrapText="1"/>
    </xf>
    <xf fontId="7" fillId="4" borderId="46" numFmtId="0" xfId="0" applyFont="1" applyFill="1" applyBorder="1" applyAlignment="1">
      <alignment horizontal="left" vertical="center" wrapText="1"/>
    </xf>
    <xf fontId="7" fillId="4" borderId="48" numFmtId="0" xfId="0" applyFont="1" applyFill="1" applyBorder="1" applyAlignment="1">
      <alignment horizontal="left" vertical="center" wrapText="1"/>
    </xf>
    <xf fontId="7" fillId="4" borderId="44" numFmtId="0" xfId="0" applyFont="1" applyFill="1" applyBorder="1" applyAlignment="1">
      <alignment horizontal="left" vertical="center" wrapText="1"/>
    </xf>
    <xf fontId="33" fillId="4" borderId="42" numFmtId="0" xfId="0" applyFont="1" applyFill="1" applyBorder="1" applyAlignment="1">
      <alignment horizontal="center" vertical="center" wrapText="1"/>
    </xf>
    <xf fontId="33" fillId="4" borderId="43" numFmtId="0" xfId="0" applyFont="1" applyFill="1" applyBorder="1" applyAlignment="1">
      <alignment horizontal="center" vertical="center" wrapText="1"/>
    </xf>
    <xf fontId="7" fillId="4" borderId="21" numFmtId="0" xfId="0" applyFont="1" applyFill="1" applyBorder="1" applyAlignment="1">
      <alignment vertical="center" wrapText="1"/>
    </xf>
    <xf fontId="34" fillId="4" borderId="25" numFmtId="0" xfId="0" applyFont="1" applyFill="1" applyBorder="1" applyAlignment="1">
      <alignment horizontal="center" vertical="center"/>
    </xf>
    <xf fontId="35" fillId="4" borderId="37" numFmtId="163" xfId="0" applyNumberFormat="1" applyFont="1" applyFill="1" applyBorder="1" applyAlignment="1">
      <alignment horizontal="center" vertical="center" wrapText="1"/>
    </xf>
    <xf fontId="18" fillId="4" borderId="26" numFmtId="0" xfId="0" applyFont="1" applyFill="1" applyBorder="1" applyAlignment="1">
      <alignment vertical="center" wrapText="1"/>
    </xf>
    <xf fontId="34" fillId="4" borderId="49" numFmtId="0" xfId="0" applyFont="1" applyFill="1" applyBorder="1" applyAlignment="1">
      <alignment horizontal="center" vertical="center"/>
    </xf>
    <xf fontId="18" fillId="4" borderId="48" numFmtId="0" xfId="0" applyFont="1" applyFill="1" applyBorder="1" applyAlignment="1">
      <alignment vertical="center" wrapText="1"/>
    </xf>
    <xf fontId="12" fillId="5" borderId="2" numFmtId="0" xfId="0" applyFont="1" applyFill="1" applyBorder="1" applyAlignment="1">
      <alignment horizontal="center" vertical="center" wrapText="1"/>
    </xf>
    <xf fontId="12" fillId="5" borderId="3" numFmtId="0" xfId="0" applyFont="1" applyFill="1" applyBorder="1" applyAlignment="1">
      <alignment horizontal="center" vertical="center" wrapText="1"/>
    </xf>
    <xf fontId="12" fillId="5" borderId="4" numFmtId="0" xfId="0" applyFont="1" applyFill="1" applyBorder="1" applyAlignment="1">
      <alignment horizontal="center" vertical="center" wrapText="1"/>
    </xf>
    <xf fontId="17" fillId="0" borderId="42" numFmtId="0" xfId="0" applyFont="1" applyBorder="1" applyAlignment="1">
      <alignment horizontal="center" vertical="center" wrapText="1"/>
    </xf>
    <xf fontId="17" fillId="0" borderId="43" numFmtId="0" xfId="0" applyFont="1" applyBorder="1" applyAlignment="1">
      <alignment horizontal="center" vertical="center" wrapText="1"/>
    </xf>
    <xf fontId="29" fillId="0" borderId="50" numFmtId="0" xfId="0" applyFont="1" applyBorder="1" applyAlignment="1">
      <alignment horizontal="center" vertical="center" wrapText="1"/>
    </xf>
    <xf fontId="18" fillId="0" borderId="44" numFmtId="0" xfId="0" applyFont="1" applyBorder="1" applyAlignment="1">
      <alignment horizontal="left" vertical="center" wrapText="1"/>
    </xf>
    <xf fontId="36" fillId="0" borderId="21" numFmtId="0" xfId="0" applyFont="1" applyBorder="1" applyAlignment="1">
      <alignment vertical="center" wrapText="1"/>
    </xf>
    <xf fontId="19" fillId="0" borderId="44" numFmtId="0" xfId="0" applyFont="1" applyBorder="1" applyAlignment="1">
      <alignment horizontal="center" vertical="center" wrapText="1"/>
    </xf>
    <xf fontId="20" fillId="0" borderId="44" numFmtId="0" xfId="1" applyFont="1" applyBorder="1" applyAlignment="1">
      <alignment horizontal="center" textRotation="90" vertical="center"/>
    </xf>
    <xf fontId="29" fillId="6" borderId="30" numFmtId="0" xfId="0" applyFont="1" applyFill="1" applyBorder="1" applyAlignment="1">
      <alignment horizontal="center" vertical="center" wrapText="1"/>
    </xf>
    <xf fontId="29" fillId="6" borderId="16" numFmtId="9" xfId="7" applyNumberFormat="1" applyFont="1" applyFill="1" applyBorder="1" applyAlignment="1">
      <alignment horizontal="center" vertical="center" wrapText="1"/>
    </xf>
    <xf fontId="21" fillId="0" borderId="31" numFmtId="0" xfId="0" applyFont="1" applyBorder="1" applyAlignment="1">
      <alignment horizontal="center" vertical="center"/>
    </xf>
    <xf fontId="23" fillId="0" borderId="32" numFmtId="0" xfId="0" applyFont="1" applyBorder="1" applyAlignment="1">
      <alignment horizontal="center" vertical="center" wrapText="1"/>
    </xf>
    <xf fontId="24" fillId="0" borderId="32" numFmtId="0" xfId="0" applyFont="1" applyBorder="1" applyAlignment="1">
      <alignment horizontal="center" vertical="center" wrapText="1"/>
    </xf>
    <xf fontId="35" fillId="0" borderId="32" numFmtId="163" xfId="0" applyNumberFormat="1" applyFont="1" applyBorder="1" applyAlignment="1">
      <alignment horizontal="center" vertical="center" wrapText="1"/>
    </xf>
    <xf fontId="29" fillId="0" borderId="51" numFmtId="0" xfId="0" applyFont="1" applyBorder="1" applyAlignment="1">
      <alignment horizontal="center" vertical="center" wrapText="1"/>
    </xf>
    <xf fontId="18" fillId="0" borderId="48" numFmtId="0" xfId="0" applyFont="1" applyBorder="1" applyAlignment="1">
      <alignment horizontal="left" vertical="center" wrapText="1"/>
    </xf>
    <xf fontId="7" fillId="0" borderId="32" numFmtId="0" xfId="0" applyFont="1" applyBorder="1" applyAlignment="1">
      <alignment vertical="center" wrapText="1"/>
    </xf>
    <xf fontId="19" fillId="0" borderId="48" numFmtId="0" xfId="0" applyFont="1" applyBorder="1" applyAlignment="1">
      <alignment horizontal="center" vertical="center" wrapText="1"/>
    </xf>
    <xf fontId="20" fillId="0" borderId="48" numFmtId="0" xfId="1" applyFont="1" applyBorder="1" applyAlignment="1">
      <alignment horizontal="center" textRotation="90" vertical="center"/>
    </xf>
    <xf fontId="22" fillId="6" borderId="19" numFmtId="0" xfId="0" applyFont="1" applyFill="1" applyBorder="1" applyAlignment="1" applyProtection="1">
      <alignment horizontal="center" vertical="center" wrapText="1"/>
      <protection locked="0"/>
    </xf>
    <xf fontId="22" fillId="6" borderId="41" numFmtId="9" xfId="7" applyNumberFormat="1" applyFont="1" applyFill="1" applyBorder="1" applyAlignment="1" applyProtection="1">
      <alignment horizontal="center" vertical="center" wrapText="1"/>
      <protection locked="0"/>
    </xf>
    <xf fontId="17" fillId="0" borderId="50" numFmtId="0" xfId="0" applyFont="1" applyBorder="1" applyAlignment="1">
      <alignment horizontal="center" vertical="center" wrapText="1"/>
    </xf>
    <xf fontId="18" fillId="0" borderId="44" numFmtId="0" xfId="0" applyFont="1" applyBorder="1" applyAlignment="1">
      <alignment vertical="center" wrapText="1"/>
    </xf>
    <xf fontId="7" fillId="0" borderId="21" numFmtId="0" xfId="0" applyFont="1" applyBorder="1" applyAlignment="1">
      <alignment vertical="center" wrapText="1"/>
    </xf>
    <xf fontId="29" fillId="6" borderId="24" numFmtId="0" xfId="0" applyFont="1" applyFill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/>
    </xf>
    <xf fontId="37" fillId="0" borderId="37" numFmtId="0" xfId="0" applyFont="1" applyBorder="1" applyAlignment="1">
      <alignment horizontal="center" vertical="center" wrapText="1"/>
    </xf>
    <xf fontId="24" fillId="0" borderId="45" numFmtId="0" xfId="0" applyFont="1" applyBorder="1" applyAlignment="1">
      <alignment horizontal="center" vertical="center" wrapText="1"/>
    </xf>
    <xf fontId="35" fillId="0" borderId="37" numFmtId="163" xfId="0" applyNumberFormat="1" applyFont="1" applyBorder="1" applyAlignment="1">
      <alignment horizontal="center" vertical="center" wrapText="1"/>
    </xf>
    <xf fontId="17" fillId="0" borderId="52" numFmtId="0" xfId="0" applyFont="1" applyBorder="1" applyAlignment="1">
      <alignment horizontal="center" vertical="center" wrapText="1"/>
    </xf>
    <xf fontId="18" fillId="0" borderId="46" numFmtId="0" xfId="0" applyFont="1" applyBorder="1" applyAlignment="1">
      <alignment vertical="center" wrapText="1"/>
    </xf>
    <xf fontId="7" fillId="0" borderId="37" numFmtId="0" xfId="0" applyFont="1" applyBorder="1" applyAlignment="1">
      <alignment vertical="center" wrapText="1"/>
    </xf>
    <xf fontId="19" fillId="0" borderId="46" numFmtId="0" xfId="0" applyFont="1" applyBorder="1" applyAlignment="1">
      <alignment horizontal="center" vertical="center" wrapText="1"/>
    </xf>
    <xf fontId="20" fillId="0" borderId="46" numFmtId="0" xfId="1" applyFont="1" applyBorder="1" applyAlignment="1">
      <alignment horizontal="center" textRotation="90" vertical="center"/>
    </xf>
    <xf fontId="22" fillId="6" borderId="41" numFmtId="0" xfId="0" applyFont="1" applyFill="1" applyBorder="1" applyAlignment="1" applyProtection="1">
      <alignment horizontal="center" vertical="center" wrapText="1"/>
      <protection locked="0"/>
    </xf>
    <xf fontId="37" fillId="0" borderId="32" numFmtId="0" xfId="0" applyFont="1" applyBorder="1" applyAlignment="1">
      <alignment horizontal="center" vertical="center" wrapText="1"/>
    </xf>
    <xf fontId="24" fillId="0" borderId="48" numFmtId="0" xfId="0" applyFont="1" applyBorder="1" applyAlignment="1">
      <alignment horizontal="center" vertical="center" wrapText="1"/>
    </xf>
    <xf fontId="17" fillId="0" borderId="51" numFmtId="0" xfId="0" applyFont="1" applyBorder="1" applyAlignment="1">
      <alignment horizontal="center" vertical="center" wrapText="1"/>
    </xf>
    <xf fontId="18" fillId="0" borderId="48" numFmtId="0" xfId="0" applyFont="1" applyBorder="1" applyAlignment="1">
      <alignment vertical="center" wrapText="1"/>
    </xf>
    <xf fontId="29" fillId="0" borderId="42" numFmtId="0" xfId="0" applyFont="1" applyBorder="1" applyAlignment="1">
      <alignment horizontal="center" vertical="center" wrapText="1"/>
    </xf>
    <xf fontId="29" fillId="0" borderId="43" numFmtId="0" xfId="0" applyFont="1" applyBorder="1" applyAlignment="1">
      <alignment horizontal="center" vertical="center" wrapText="1"/>
    </xf>
    <xf fontId="18" fillId="0" borderId="44" numFmtId="0" xfId="0" applyFont="1" applyBorder="1" applyAlignment="1">
      <alignment horizontal="center"/>
    </xf>
    <xf fontId="35" fillId="4" borderId="24" numFmtId="0" xfId="0" applyFont="1" applyFill="1" applyBorder="1" applyAlignment="1" quotePrefix="1">
      <alignment horizontal="center" textRotation="90" vertical="center" wrapText="1"/>
    </xf>
    <xf fontId="29" fillId="6" borderId="16" numFmtId="0" xfId="0" applyFont="1" applyFill="1" applyBorder="1" applyAlignment="1">
      <alignment horizontal="center" vertical="center" wrapText="1"/>
    </xf>
    <xf fontId="23" fillId="0" borderId="37" numFmtId="0" xfId="0" applyFont="1" applyBorder="1" applyAlignment="1">
      <alignment horizontal="center" vertical="center" wrapText="1"/>
    </xf>
    <xf fontId="18" fillId="0" borderId="46" numFmtId="0" xfId="0" applyFont="1" applyBorder="1" applyAlignment="1">
      <alignment horizontal="center"/>
    </xf>
    <xf fontId="18" fillId="0" borderId="46" numFmtId="0" xfId="0" applyFont="1" applyBorder="1" applyAlignment="1">
      <alignment horizontal="left" vertical="center" wrapText="1"/>
    </xf>
    <xf fontId="18" fillId="0" borderId="48" numFmtId="0" xfId="0" applyFont="1" applyBorder="1" applyAlignment="1">
      <alignment horizontal="center"/>
    </xf>
    <xf fontId="7" fillId="4" borderId="44" numFmtId="0" xfId="0" applyFont="1" applyFill="1" applyBorder="1" applyAlignment="1">
      <alignment horizontal="center"/>
    </xf>
    <xf fontId="7" fillId="4" borderId="46" numFmtId="0" xfId="0" applyFont="1" applyFill="1" applyBorder="1" applyAlignment="1">
      <alignment horizontal="center"/>
    </xf>
    <xf fontId="35" fillId="4" borderId="32" numFmtId="163" xfId="0" applyNumberFormat="1" applyFont="1" applyFill="1" applyBorder="1" applyAlignment="1">
      <alignment horizontal="center" vertical="center" wrapText="1"/>
    </xf>
    <xf fontId="7" fillId="4" borderId="48" numFmtId="0" xfId="0" applyFont="1" applyFill="1" applyBorder="1" applyAlignment="1">
      <alignment horizontal="center"/>
    </xf>
    <xf fontId="7" fillId="4" borderId="46" numFmtId="0" xfId="0" applyFont="1" applyFill="1" applyBorder="1" applyAlignment="1">
      <alignment vertical="center" wrapText="1"/>
    </xf>
    <xf fontId="21" fillId="4" borderId="44" numFmtId="163" xfId="0" applyNumberFormat="1" applyFont="1" applyFill="1" applyBorder="1" applyAlignment="1">
      <alignment horizontal="center" vertical="center"/>
    </xf>
    <xf fontId="38" fillId="4" borderId="37" numFmtId="0" xfId="0" applyFont="1" applyFill="1" applyBorder="1" applyAlignment="1">
      <alignment horizontal="center" vertical="center" wrapText="1"/>
    </xf>
    <xf fontId="21" fillId="4" borderId="46" numFmtId="163" xfId="0" applyNumberFormat="1" applyFont="1" applyFill="1" applyBorder="1" applyAlignment="1">
      <alignment horizontal="center" vertical="center"/>
    </xf>
    <xf fontId="21" fillId="4" borderId="48" numFmtId="163" xfId="0" applyNumberFormat="1" applyFont="1" applyFill="1" applyBorder="1" applyAlignment="1">
      <alignment horizontal="center" vertical="center"/>
    </xf>
    <xf fontId="29" fillId="0" borderId="23" numFmtId="0" xfId="0" applyFont="1" applyBorder="1" applyAlignment="1">
      <alignment horizontal="center" vertical="center" wrapText="1"/>
    </xf>
    <xf fontId="7" fillId="0" borderId="44" numFmtId="0" xfId="0" applyFont="1" applyBorder="1" applyAlignment="1">
      <alignment horizontal="center" wrapText="1"/>
    </xf>
    <xf fontId="7" fillId="0" borderId="44" numFmtId="0" xfId="0" applyFont="1" applyBorder="1" applyAlignment="1">
      <alignment horizontal="left" vertical="center" wrapText="1"/>
    </xf>
    <xf fontId="20" fillId="0" borderId="44" numFmtId="0" xfId="1" applyFont="1" applyBorder="1" applyAlignment="1">
      <alignment horizontal="center" textRotation="90" vertical="center" wrapText="1"/>
    </xf>
    <xf fontId="7" fillId="0" borderId="48" numFmtId="0" xfId="0" applyFont="1" applyBorder="1" applyAlignment="1">
      <alignment horizontal="center"/>
    </xf>
    <xf fontId="7" fillId="0" borderId="48" numFmtId="0" xfId="0" applyFont="1" applyBorder="1" applyAlignment="1">
      <alignment horizontal="left" vertical="center" wrapText="1"/>
    </xf>
    <xf fontId="20" fillId="0" borderId="48" numFmtId="0" xfId="1" applyFont="1" applyBorder="1" applyAlignment="1">
      <alignment horizontal="center" textRotation="90" vertical="center" wrapText="1"/>
    </xf>
    <xf fontId="7" fillId="0" borderId="44" numFmtId="0" xfId="0" applyFont="1" applyBorder="1" applyAlignment="1">
      <alignment horizontal="center"/>
    </xf>
    <xf fontId="7" fillId="0" borderId="44" numFmtId="0" xfId="0" applyFont="1" applyBorder="1" applyAlignment="1">
      <alignment horizontal="center" vertical="center" wrapText="1"/>
    </xf>
    <xf fontId="7" fillId="0" borderId="48" numFmtId="0" xfId="0" applyFont="1" applyBorder="1" applyAlignment="1">
      <alignment horizontal="center" vertical="center" wrapText="1"/>
    </xf>
    <xf fontId="0" fillId="0" borderId="0" numFmtId="163" xfId="0" applyNumberFormat="1"/>
    <xf fontId="20" fillId="4" borderId="44" numFmtId="0" xfId="1" applyFont="1" applyFill="1" applyBorder="1" applyAlignment="1">
      <alignment horizontal="center" textRotation="90" vertical="center" wrapText="1"/>
    </xf>
    <xf fontId="21" fillId="4" borderId="53" numFmtId="0" xfId="0" applyFont="1" applyFill="1" applyBorder="1" applyAlignment="1">
      <alignment horizontal="center" vertical="center"/>
    </xf>
    <xf fontId="23" fillId="0" borderId="45" numFmtId="0" xfId="0" applyFont="1" applyBorder="1" applyAlignment="1">
      <alignment horizontal="center" vertical="center" wrapText="1"/>
    </xf>
    <xf fontId="35" fillId="0" borderId="45" numFmtId="163" xfId="0" applyNumberFormat="1" applyFont="1" applyBorder="1" applyAlignment="1">
      <alignment horizontal="center" vertical="center" wrapText="1"/>
    </xf>
    <xf fontId="7" fillId="0" borderId="46" numFmtId="0" xfId="0" applyFont="1" applyBorder="1" applyAlignment="1">
      <alignment horizontal="center"/>
    </xf>
    <xf fontId="7" fillId="0" borderId="46" numFmtId="0" xfId="0" applyFont="1" applyBorder="1" applyAlignment="1">
      <alignment horizontal="left" vertical="center" wrapText="1"/>
    </xf>
    <xf fontId="7" fillId="0" borderId="45" numFmtId="0" xfId="0" applyFont="1" applyBorder="1" applyAlignment="1">
      <alignment vertical="center" wrapText="1"/>
    </xf>
    <xf fontId="20" fillId="4" borderId="46" numFmtId="0" xfId="1" applyFont="1" applyFill="1" applyBorder="1" applyAlignment="1">
      <alignment horizontal="center" textRotation="90" vertical="center" wrapText="1"/>
    </xf>
    <xf fontId="7" fillId="4" borderId="54" numFmtId="0" xfId="0" applyFont="1" applyFill="1" applyBorder="1" applyAlignment="1" quotePrefix="1">
      <alignment horizontal="center" textRotation="90" vertical="center" wrapText="1"/>
    </xf>
    <xf fontId="22" fillId="6" borderId="55" numFmtId="0" xfId="0" applyFont="1" applyFill="1" applyBorder="1" applyAlignment="1" applyProtection="1">
      <alignment horizontal="center" vertical="center" wrapText="1"/>
      <protection locked="0"/>
    </xf>
    <xf fontId="22" fillId="6" borderId="55" numFmtId="9" xfId="7" applyNumberFormat="1" applyFont="1" applyFill="1" applyBorder="1" applyAlignment="1" applyProtection="1">
      <alignment horizontal="center" vertical="center" wrapText="1"/>
      <protection locked="0"/>
    </xf>
    <xf fontId="35" fillId="0" borderId="33" numFmtId="163" xfId="0" applyNumberFormat="1" applyFont="1" applyBorder="1" applyAlignment="1">
      <alignment horizontal="center" vertical="center" wrapText="1"/>
    </xf>
    <xf fontId="20" fillId="4" borderId="48" numFmtId="0" xfId="1" applyFont="1" applyFill="1" applyBorder="1" applyAlignment="1">
      <alignment horizontal="center" textRotation="90" vertical="center" wrapText="1"/>
    </xf>
    <xf fontId="22" fillId="6" borderId="19" numFmtId="9" xfId="7" applyNumberFormat="1" applyFont="1" applyFill="1" applyBorder="1" applyAlignment="1" applyProtection="1">
      <alignment horizontal="center" vertical="center" wrapText="1"/>
      <protection locked="0"/>
    </xf>
    <xf fontId="7" fillId="4" borderId="56" numFmtId="0" xfId="0" applyFont="1" applyFill="1" applyBorder="1" applyAlignment="1">
      <alignment horizontal="center"/>
    </xf>
    <xf fontId="39" fillId="4" borderId="57" numFmtId="0" xfId="0" applyFont="1" applyFill="1" applyBorder="1" applyAlignment="1">
      <alignment horizontal="center" vertical="center" wrapText="1"/>
    </xf>
    <xf fontId="39" fillId="4" borderId="58" numFmtId="0" xfId="0" applyFont="1" applyFill="1" applyBorder="1" applyAlignment="1">
      <alignment horizontal="center" vertical="center" wrapText="1"/>
    </xf>
    <xf fontId="7" fillId="4" borderId="59" numFmtId="0" xfId="0" applyFont="1" applyFill="1" applyBorder="1" applyAlignment="1">
      <alignment horizontal="center"/>
    </xf>
    <xf fontId="10" fillId="4" borderId="60" numFmtId="0" xfId="0" applyFont="1" applyFill="1" applyBorder="1" applyAlignment="1">
      <alignment horizontal="center" vertical="center" wrapText="1"/>
    </xf>
    <xf fontId="7" fillId="4" borderId="61" numFmtId="0" xfId="0" applyFont="1" applyFill="1" applyBorder="1" applyAlignment="1">
      <alignment horizontal="center"/>
    </xf>
    <xf fontId="8" fillId="4" borderId="62" numFmtId="0" xfId="0" applyFont="1" applyFill="1" applyBorder="1" applyAlignment="1">
      <alignment horizontal="center" vertical="center" wrapText="1"/>
    </xf>
    <xf fontId="39" fillId="4" borderId="62" numFmtId="0" xfId="0" applyFont="1" applyFill="1" applyBorder="1" applyAlignment="1">
      <alignment horizontal="center" vertical="center" wrapText="1"/>
    </xf>
    <xf fontId="39" fillId="4" borderId="63" numFmtId="0" xfId="0" applyFont="1" applyFill="1" applyBorder="1" applyAlignment="1">
      <alignment horizontal="center" vertical="center" wrapText="1"/>
    </xf>
    <xf fontId="40" fillId="7" borderId="59" numFmtId="0" xfId="1" applyFont="1" applyFill="1" applyBorder="1" applyAlignment="1">
      <alignment horizontal="left"/>
    </xf>
    <xf fontId="40" fillId="7" borderId="0" numFmtId="0" xfId="1" applyFont="1" applyFill="1" applyAlignment="1">
      <alignment horizontal="left"/>
    </xf>
    <xf fontId="40" fillId="7" borderId="60" numFmtId="0" xfId="1" applyFont="1" applyFill="1" applyBorder="1" applyAlignment="1">
      <alignment horizontal="left"/>
    </xf>
    <xf fontId="41" fillId="0" borderId="59" numFmtId="0" xfId="1" applyFont="1" applyBorder="1" applyAlignment="1">
      <alignment horizontal="left"/>
    </xf>
    <xf fontId="41" fillId="0" borderId="0" numFmtId="0" xfId="1" applyFont="1" applyAlignment="1">
      <alignment horizontal="left"/>
    </xf>
    <xf fontId="41" fillId="0" borderId="60" numFmtId="0" xfId="1" applyFont="1" applyBorder="1" applyAlignment="1">
      <alignment horizontal="left"/>
    </xf>
    <xf fontId="41" fillId="0" borderId="61" numFmtId="0" xfId="1" applyFont="1" applyBorder="1" applyAlignment="1">
      <alignment horizontal="left"/>
    </xf>
    <xf fontId="41" fillId="0" borderId="62" numFmtId="0" xfId="1" applyFont="1" applyBorder="1" applyAlignment="1">
      <alignment horizontal="left"/>
    </xf>
    <xf fontId="41" fillId="0" borderId="63" numFmtId="0" xfId="1" applyFont="1" applyBorder="1" applyAlignment="1">
      <alignment horizontal="left"/>
    </xf>
    <xf fontId="42" fillId="0" borderId="0" numFmtId="0" xfId="0" applyFont="1"/>
    <xf fontId="8" fillId="4" borderId="0" numFmtId="0" xfId="0" applyFont="1" applyFill="1" applyAlignment="1">
      <alignment horizontal="center" vertical="center" wrapText="1"/>
    </xf>
    <xf fontId="8" fillId="4" borderId="64" numFmtId="0" xfId="0" applyFont="1" applyFill="1" applyBorder="1" applyAlignment="1">
      <alignment horizontal="center" vertical="center" wrapText="1"/>
    </xf>
    <xf fontId="10" fillId="4" borderId="64" numFmtId="0" xfId="0" applyFont="1" applyFill="1" applyBorder="1" applyAlignment="1">
      <alignment horizontal="center" vertical="center" wrapText="1"/>
    </xf>
    <xf fontId="8" fillId="4" borderId="8" numFmtId="0" xfId="0" applyFont="1" applyFill="1" applyBorder="1" applyAlignment="1">
      <alignment horizontal="center" vertical="center" wrapText="1"/>
    </xf>
    <xf fontId="9" fillId="5" borderId="65" numFmtId="0" xfId="0" applyFont="1" applyFill="1" applyBorder="1" applyAlignment="1">
      <alignment horizontal="center" vertical="center" wrapText="1"/>
    </xf>
    <xf fontId="9" fillId="5" borderId="66" numFmtId="0" xfId="0" applyFont="1" applyFill="1" applyBorder="1" applyAlignment="1">
      <alignment horizontal="center" textRotation="90" vertical="center" wrapText="1"/>
    </xf>
    <xf fontId="9" fillId="5" borderId="18" numFmtId="0" xfId="0" applyFont="1" applyFill="1" applyBorder="1" applyAlignment="1">
      <alignment horizontal="center" textRotation="90" vertical="center" wrapText="1"/>
    </xf>
    <xf fontId="9" fillId="5" borderId="67" numFmtId="0" xfId="0" applyFont="1" applyFill="1" applyBorder="1" applyAlignment="1">
      <alignment horizontal="center" textRotation="90" vertical="center" wrapText="1"/>
    </xf>
    <xf fontId="9" fillId="5" borderId="17" numFmtId="0" xfId="0" applyFont="1" applyFill="1" applyBorder="1" applyAlignment="1">
      <alignment horizontal="center" textRotation="90" vertical="center" wrapText="1"/>
    </xf>
    <xf fontId="9" fillId="5" borderId="9" numFmtId="0" xfId="0" applyFont="1" applyFill="1" applyBorder="1" applyAlignment="1">
      <alignment horizontal="center" vertical="center" wrapText="1"/>
    </xf>
    <xf fontId="9" fillId="5" borderId="10" numFmtId="0" xfId="0" applyFont="1" applyFill="1" applyBorder="1" applyAlignment="1">
      <alignment horizontal="center" vertical="center" wrapText="1"/>
    </xf>
    <xf fontId="9" fillId="5" borderId="3" numFmtId="0" xfId="0" applyFont="1" applyFill="1" applyBorder="1" applyAlignment="1">
      <alignment horizontal="center" vertical="center" wrapText="1"/>
    </xf>
    <xf fontId="9" fillId="5" borderId="11" numFmtId="0" xfId="0" applyFont="1" applyFill="1" applyBorder="1" applyAlignment="1">
      <alignment horizontal="center" vertical="center" wrapText="1"/>
    </xf>
    <xf fontId="8" fillId="5" borderId="1" numFmtId="0" xfId="8" applyFont="1" applyFill="1" applyBorder="1" applyAlignment="1">
      <alignment horizontal="center" vertical="center"/>
    </xf>
    <xf fontId="8" fillId="5" borderId="1" numFmtId="0" xfId="8" applyFont="1" applyFill="1" applyBorder="1" applyAlignment="1">
      <alignment horizontal="center" vertical="center" wrapText="1"/>
    </xf>
    <xf fontId="8" fillId="5" borderId="68" numFmtId="0" xfId="8" applyFont="1" applyFill="1" applyBorder="1" applyAlignment="1">
      <alignment horizontal="center" vertical="center" wrapText="1"/>
    </xf>
    <xf fontId="24" fillId="0" borderId="37" numFmtId="162" xfId="0" applyNumberFormat="1" applyFont="1" applyBorder="1" applyAlignment="1">
      <alignment horizontal="center" vertical="center" wrapText="1"/>
    </xf>
    <xf fontId="19" fillId="0" borderId="37" numFmtId="0" xfId="0" applyFont="1" applyBorder="1" applyAlignment="1">
      <alignment horizontal="center" vertical="center" wrapText="1"/>
    </xf>
    <xf fontId="7" fillId="4" borderId="37" numFmtId="0" xfId="0" applyFont="1" applyFill="1" applyBorder="1" applyAlignment="1" quotePrefix="1">
      <alignment horizontal="center" textRotation="90" vertical="center" wrapText="1"/>
    </xf>
    <xf fontId="22" fillId="6" borderId="40" numFmtId="0" xfId="0" applyFont="1" applyFill="1" applyBorder="1" applyAlignment="1" applyProtection="1">
      <alignment horizontal="center" vertical="center" wrapText="1"/>
      <protection locked="0"/>
    </xf>
    <xf fontId="0" fillId="0" borderId="0" numFmtId="162" xfId="0" applyNumberFormat="1"/>
    <xf fontId="43" fillId="8" borderId="36" numFmtId="0" xfId="0" applyFont="1" applyFill="1" applyBorder="1" applyAlignment="1">
      <alignment horizontal="center" vertical="center"/>
    </xf>
    <xf fontId="24" fillId="8" borderId="37" numFmtId="0" xfId="0" applyFont="1" applyFill="1" applyBorder="1" applyAlignment="1">
      <alignment horizontal="center" vertical="center" wrapText="1"/>
    </xf>
    <xf fontId="8" fillId="8" borderId="68" numFmtId="0" xfId="9" applyFont="1" applyFill="1" applyBorder="1" applyAlignment="1">
      <alignment horizontal="center" vertical="center" wrapText="1"/>
    </xf>
    <xf fontId="24" fillId="0" borderId="0" numFmtId="162" xfId="0" applyNumberFormat="1" applyFont="1" applyAlignment="1">
      <alignment horizontal="center" vertical="center" wrapText="1"/>
    </xf>
    <xf fontId="43" fillId="6" borderId="36" numFmtId="0" xfId="0" applyFont="1" applyFill="1" applyBorder="1" applyAlignment="1">
      <alignment horizontal="center" vertical="center"/>
    </xf>
    <xf fontId="24" fillId="6" borderId="37" numFmtId="0" xfId="0" applyFont="1" applyFill="1" applyBorder="1" applyAlignment="1">
      <alignment horizontal="center" vertical="center" wrapText="1"/>
    </xf>
    <xf fontId="8" fillId="6" borderId="0" numFmtId="0" xfId="9" applyFont="1" applyFill="1" applyAlignment="1">
      <alignment horizontal="center" vertical="center" wrapText="1"/>
    </xf>
    <xf fontId="24" fillId="6" borderId="37" numFmtId="162" xfId="0" applyNumberFormat="1" applyFont="1" applyFill="1" applyBorder="1" applyAlignment="1">
      <alignment horizontal="center" vertical="center" wrapText="1"/>
    </xf>
    <xf fontId="24" fillId="6" borderId="0" numFmtId="162" xfId="0" applyNumberFormat="1" applyFont="1" applyFill="1" applyAlignment="1">
      <alignment horizontal="center" vertical="center" wrapText="1"/>
    </xf>
    <xf fontId="18" fillId="8" borderId="37" numFmtId="0" xfId="0" applyFont="1" applyFill="1" applyBorder="1" applyAlignment="1">
      <alignment horizontal="center" vertical="center" wrapText="1"/>
    </xf>
    <xf fontId="24" fillId="8" borderId="37" numFmtId="164" xfId="0" applyNumberFormat="1" applyFont="1" applyFill="1" applyBorder="1" applyAlignment="1">
      <alignment horizontal="center" vertical="center" wrapText="1"/>
    </xf>
    <xf fontId="24" fillId="8" borderId="37" numFmtId="162" xfId="0" applyNumberFormat="1" applyFont="1" applyFill="1" applyBorder="1" applyAlignment="1">
      <alignment horizontal="center" vertical="center" wrapText="1"/>
    </xf>
    <xf fontId="19" fillId="0" borderId="37" numFmtId="0" xfId="0" applyFont="1" applyBorder="1" applyAlignment="1">
      <alignment horizontal="left" vertical="center" wrapText="1"/>
    </xf>
    <xf fontId="24" fillId="8" borderId="0" numFmtId="162" xfId="0" applyNumberFormat="1" applyFont="1" applyFill="1" applyAlignment="1">
      <alignment horizontal="center" vertical="center" wrapText="1"/>
    </xf>
    <xf fontId="43" fillId="0" borderId="36" numFmtId="0" xfId="0" applyFont="1" applyBorder="1" applyAlignment="1">
      <alignment horizontal="center" vertical="center"/>
    </xf>
    <xf fontId="24" fillId="0" borderId="37" numFmtId="0" xfId="0" applyFont="1" applyBorder="1" applyAlignment="1">
      <alignment horizontal="center" vertical="center" wrapText="1"/>
    </xf>
    <xf fontId="18" fillId="0" borderId="37" numFmtId="0" xfId="0" applyFont="1" applyBorder="1" applyAlignment="1">
      <alignment horizontal="center" vertical="center" wrapText="1"/>
    </xf>
    <xf fontId="24" fillId="0" borderId="52" numFmtId="162" xfId="0" applyNumberFormat="1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43" fillId="0" borderId="31" numFmtId="0" xfId="0" applyFont="1" applyBorder="1" applyAlignment="1">
      <alignment horizontal="center" vertical="center"/>
    </xf>
    <xf fontId="24" fillId="0" borderId="32" numFmtId="162" xfId="0" applyNumberFormat="1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7" fillId="4" borderId="32" numFmtId="0" xfId="0" applyFont="1" applyFill="1" applyBorder="1" applyAlignment="1" quotePrefix="1">
      <alignment horizontal="center" textRotation="90" vertical="center" wrapText="1"/>
    </xf>
    <xf fontId="22" fillId="6" borderId="35" numFmtId="0" xfId="0" applyFont="1" applyFill="1" applyBorder="1" applyAlignment="1" applyProtection="1">
      <alignment horizontal="center" vertical="center" wrapText="1"/>
      <protection locked="0"/>
    </xf>
    <xf fontId="43" fillId="0" borderId="25" numFmtId="0" xfId="0" applyFont="1" applyBorder="1" applyAlignment="1">
      <alignment horizontal="center" vertical="center"/>
    </xf>
    <xf fontId="9" fillId="5" borderId="66" numFmtId="0" xfId="0" applyFont="1" applyFill="1" applyBorder="1" applyAlignment="1">
      <alignment horizontal="center" vertical="center" wrapText="1"/>
    </xf>
    <xf fontId="9" fillId="5" borderId="67" numFmtId="0" xfId="0" applyFont="1" applyFill="1" applyBorder="1" applyAlignment="1">
      <alignment horizontal="center" vertical="center" wrapText="1"/>
    </xf>
    <xf fontId="44" fillId="5" borderId="5" numFmtId="0" xfId="0" applyFont="1" applyFill="1" applyBorder="1" applyAlignment="1">
      <alignment horizontal="center" vertical="center" wrapText="1"/>
    </xf>
    <xf fontId="45" fillId="0" borderId="3" numFmtId="0" xfId="0" applyFont="1" applyBorder="1" applyAlignment="1">
      <alignment horizontal="center" vertical="center"/>
    </xf>
    <xf fontId="9" fillId="5" borderId="0" numFmtId="0" xfId="0" applyFont="1" applyFill="1" applyAlignment="1">
      <alignment horizontal="center" textRotation="90" vertical="center" wrapText="1"/>
    </xf>
    <xf fontId="9" fillId="5" borderId="64" numFmtId="0" xfId="0" applyFont="1" applyFill="1" applyBorder="1" applyAlignment="1">
      <alignment horizontal="center" textRotation="90" vertical="center" wrapText="1"/>
    </xf>
    <xf fontId="9" fillId="5" borderId="69" numFmtId="0" xfId="0" applyFont="1" applyFill="1" applyBorder="1" applyAlignment="1">
      <alignment horizontal="center" vertical="center" wrapText="1"/>
    </xf>
    <xf fontId="9" fillId="5" borderId="70" numFmtId="0" xfId="0" applyFont="1" applyFill="1" applyBorder="1" applyAlignment="1">
      <alignment horizontal="center" vertical="center" wrapText="1"/>
    </xf>
    <xf fontId="9" fillId="5" borderId="71" numFmtId="0" xfId="0" applyFont="1" applyFill="1" applyBorder="1" applyAlignment="1">
      <alignment horizontal="center" vertical="center" wrapText="1"/>
    </xf>
    <xf fontId="24" fillId="0" borderId="26" numFmtId="0" xfId="0" applyFont="1" applyBorder="1" applyAlignment="1">
      <alignment horizontal="center" vertical="center" wrapText="1"/>
    </xf>
    <xf fontId="24" fillId="0" borderId="26" numFmtId="162" xfId="0" applyNumberFormat="1" applyFont="1" applyBorder="1" applyAlignment="1">
      <alignment horizontal="center" vertical="center" wrapText="1"/>
    </xf>
    <xf fontId="19" fillId="0" borderId="26" numFmtId="0" xfId="0" applyFont="1" applyBorder="1" applyAlignment="1">
      <alignment horizontal="center" vertical="center" wrapText="1"/>
    </xf>
    <xf fontId="7" fillId="4" borderId="26" numFmtId="0" xfId="0" applyFont="1" applyFill="1" applyBorder="1" applyAlignment="1" quotePrefix="1">
      <alignment horizontal="center" textRotation="90" vertical="center" wrapText="1"/>
    </xf>
    <xf fontId="22" fillId="6" borderId="29" numFmtId="0" xfId="0" applyFont="1" applyFill="1" applyBorder="1" applyAlignment="1" applyProtection="1">
      <alignment horizontal="center" vertical="center" wrapText="1"/>
      <protection locked="0"/>
    </xf>
    <xf fontId="46" fillId="0" borderId="36" numFmtId="0" xfId="0" applyFont="1" applyBorder="1" applyAlignment="1">
      <alignment horizontal="center" vertical="center"/>
    </xf>
    <xf fontId="7" fillId="4" borderId="0" numFmtId="0" xfId="0" applyFont="1" applyFill="1" applyAlignment="1" quotePrefix="1">
      <alignment horizontal="center" textRotation="90" vertical="center" wrapText="1"/>
    </xf>
    <xf fontId="47" fillId="6" borderId="0" numFmtId="0" xfId="0" applyFont="1" applyFill="1" applyAlignment="1">
      <alignment horizontal="center" vertical="center" wrapText="1"/>
    </xf>
    <xf fontId="43" fillId="8" borderId="39" numFmtId="0" xfId="0" applyFont="1" applyFill="1" applyBorder="1" applyAlignment="1">
      <alignment horizontal="center" vertical="center"/>
    </xf>
    <xf fontId="24" fillId="0" borderId="0" numFmtId="0" xfId="0" applyFont="1" applyAlignment="1">
      <alignment horizontal="center" vertical="center" wrapText="1"/>
    </xf>
    <xf fontId="24" fillId="0" borderId="72" numFmtId="162" xfId="0" applyNumberFormat="1" applyFont="1" applyBorder="1" applyAlignment="1">
      <alignment horizontal="center" vertical="center" wrapText="1"/>
    </xf>
    <xf fontId="43" fillId="6" borderId="39" numFmtId="0" xfId="0" applyFont="1" applyFill="1" applyBorder="1" applyAlignment="1">
      <alignment horizontal="center" vertical="center"/>
    </xf>
    <xf fontId="24" fillId="6" borderId="28" numFmtId="162" xfId="0" applyNumberFormat="1" applyFont="1" applyFill="1" applyBorder="1" applyAlignment="1">
      <alignment horizontal="center" vertical="center" wrapText="1"/>
    </xf>
    <xf fontId="24" fillId="6" borderId="27" numFmtId="162" xfId="0" applyNumberFormat="1" applyFont="1" applyFill="1" applyBorder="1" applyAlignment="1">
      <alignment horizontal="center" vertical="center" wrapText="1"/>
    </xf>
    <xf fontId="24" fillId="6" borderId="39" numFmtId="162" xfId="0" applyNumberFormat="1" applyFont="1" applyFill="1" applyBorder="1" applyAlignment="1">
      <alignment horizontal="center" vertical="center" wrapText="1"/>
    </xf>
    <xf fontId="24" fillId="6" borderId="38" numFmtId="162" xfId="0" applyNumberFormat="1" applyFont="1" applyFill="1" applyBorder="1" applyAlignment="1">
      <alignment horizontal="center" vertical="center" wrapText="1"/>
    </xf>
    <xf fontId="24" fillId="6" borderId="73" numFmtId="162" xfId="0" applyNumberFormat="1" applyFont="1" applyFill="1" applyBorder="1" applyAlignment="1">
      <alignment horizontal="center" vertical="center" wrapText="1"/>
    </xf>
    <xf fontId="24" fillId="6" borderId="74" numFmtId="162" xfId="0" applyNumberFormat="1" applyFont="1" applyFill="1" applyBorder="1" applyAlignment="1">
      <alignment horizontal="center" vertical="center" wrapText="1"/>
    </xf>
    <xf fontId="9" fillId="5" borderId="7" numFmtId="0" xfId="0" applyFont="1" applyFill="1" applyBorder="1" applyAlignment="1">
      <alignment horizontal="center" vertical="center" wrapText="1"/>
    </xf>
    <xf fontId="9" fillId="5" borderId="0" numFmtId="0" xfId="0" applyFont="1" applyFill="1" applyAlignment="1">
      <alignment horizontal="center" vertical="center" wrapText="1"/>
    </xf>
    <xf fontId="8" fillId="0" borderId="37" numFmtId="0" xfId="0" applyFont="1" applyBorder="1" applyAlignment="1">
      <alignment horizontal="center" vertical="center" wrapText="1"/>
    </xf>
    <xf fontId="43" fillId="0" borderId="39" numFmtId="0" xfId="0" applyFont="1" applyBorder="1" applyAlignment="1">
      <alignment horizontal="center" vertical="center"/>
    </xf>
    <xf fontId="7" fillId="4" borderId="37" numFmtId="0" xfId="0" applyFont="1" applyFill="1" applyBorder="1" applyAlignment="1" quotePrefix="1">
      <alignment horizontal="left" textRotation="90" vertical="center" wrapText="1"/>
    </xf>
    <xf fontId="9" fillId="5" borderId="6" numFmtId="0" xfId="0" applyFont="1" applyFill="1" applyBorder="1" applyAlignment="1">
      <alignment horizontal="center" vertical="center" wrapText="1"/>
    </xf>
    <xf fontId="19" fillId="0" borderId="37" numFmtId="0" xfId="0" applyFont="1" applyBorder="1" applyAlignment="1">
      <alignment horizontal="left" vertical="top" wrapText="1"/>
    </xf>
    <xf fontId="19" fillId="0" borderId="0" numFmtId="0" xfId="0" applyFont="1" applyAlignment="1">
      <alignment horizontal="left" vertical="top" wrapText="1"/>
    </xf>
    <xf fontId="18" fillId="6" borderId="37" numFmtId="0" xfId="0" applyFont="1" applyFill="1" applyBorder="1" applyAlignment="1">
      <alignment horizontal="center" vertical="center" wrapText="1"/>
    </xf>
    <xf fontId="19" fillId="0" borderId="45" numFmtId="0" xfId="0" applyFont="1" applyBorder="1" applyAlignment="1">
      <alignment horizontal="left" vertical="center" wrapText="1"/>
    </xf>
    <xf fontId="7" fillId="4" borderId="45" numFmtId="0" xfId="0" applyFont="1" applyFill="1" applyBorder="1" applyAlignment="1" quotePrefix="1">
      <alignment horizontal="center" textRotation="90" vertical="center" wrapText="1"/>
    </xf>
    <xf fontId="22" fillId="6" borderId="54" numFmtId="0" xfId="0" applyFont="1" applyFill="1" applyBorder="1" applyAlignment="1" applyProtection="1">
      <alignment horizontal="center" vertical="center" wrapText="1"/>
      <protection locked="0"/>
    </xf>
    <xf fontId="19" fillId="0" borderId="45" numFmtId="0" xfId="0" applyFont="1" applyBorder="1" applyAlignment="1">
      <alignment horizontal="center" vertical="center" wrapText="1"/>
    </xf>
    <xf fontId="22" fillId="6" borderId="54" numFmtId="0" xfId="0" applyFont="1" applyFill="1" applyBorder="1" applyAlignment="1" applyProtection="1">
      <alignment horizontal="left" vertical="center" wrapText="1"/>
      <protection locked="0"/>
    </xf>
    <xf fontId="24" fillId="0" borderId="48" numFmtId="162" xfId="0" applyNumberFormat="1" applyFont="1" applyBorder="1" applyAlignment="1">
      <alignment horizontal="center" vertical="center" wrapText="1"/>
    </xf>
    <xf fontId="0" fillId="0" borderId="3" numFmtId="0" xfId="0" applyBorder="1"/>
    <xf fontId="48" fillId="0" borderId="75" numFmtId="0" xfId="0" applyFont="1" applyBorder="1" applyAlignment="1">
      <alignment horizontal="center" vertical="center" wrapText="1"/>
    </xf>
    <xf fontId="43" fillId="0" borderId="53" numFmtId="0" xfId="0" applyFont="1" applyBorder="1" applyAlignment="1">
      <alignment horizontal="center" vertical="center"/>
    </xf>
    <xf fontId="24" fillId="0" borderId="45" numFmtId="162" xfId="0" applyNumberFormat="1" applyFont="1" applyBorder="1" applyAlignment="1">
      <alignment horizontal="center" vertical="center" wrapText="1"/>
    </xf>
    <xf fontId="9" fillId="5" borderId="76" numFmtId="0" xfId="0" applyFont="1" applyFill="1" applyBorder="1" applyAlignment="1">
      <alignment horizontal="center" vertical="center" wrapText="1"/>
    </xf>
    <xf fontId="9" fillId="5" borderId="77" numFmtId="0" xfId="0" applyFont="1" applyFill="1" applyBorder="1" applyAlignment="1">
      <alignment horizontal="center" vertical="center" wrapText="1"/>
    </xf>
    <xf fontId="9" fillId="5" borderId="78" numFmtId="0" xfId="0" applyFont="1" applyFill="1" applyBorder="1" applyAlignment="1">
      <alignment horizontal="center" vertical="center" wrapText="1"/>
    </xf>
    <xf fontId="43" fillId="0" borderId="5" numFmtId="0" xfId="0" applyFont="1" applyBorder="1" applyAlignment="1">
      <alignment horizontal="center" vertical="center"/>
    </xf>
    <xf fontId="19" fillId="0" borderId="0" numFmtId="0" xfId="0" applyFont="1" applyAlignment="1">
      <alignment horizontal="left" vertical="center" wrapText="1"/>
    </xf>
    <xf fontId="7" fillId="4" borderId="48" numFmtId="0" xfId="0" applyFont="1" applyFill="1" applyBorder="1" applyAlignment="1" quotePrefix="1">
      <alignment horizontal="center" textRotation="90" vertical="center" wrapText="1"/>
    </xf>
    <xf fontId="22" fillId="6" borderId="79" numFmtId="0" xfId="0" applyFont="1" applyFill="1" applyBorder="1" applyAlignment="1" applyProtection="1">
      <alignment horizontal="center" vertical="center" wrapText="1"/>
      <protection locked="0"/>
    </xf>
    <xf fontId="24" fillId="0" borderId="14" numFmtId="0" xfId="0" applyFont="1" applyBorder="1" applyAlignment="1">
      <alignment horizontal="center" vertical="center" wrapText="1"/>
    </xf>
    <xf fontId="24" fillId="0" borderId="14" numFmtId="162" xfId="0" applyNumberFormat="1" applyFont="1" applyBorder="1" applyAlignment="1">
      <alignment horizontal="center" vertical="center" wrapText="1"/>
    </xf>
    <xf fontId="19" fillId="0" borderId="14" numFmtId="0" xfId="0" applyFont="1" applyBorder="1" applyAlignment="1">
      <alignment horizontal="center" vertical="center" wrapText="1"/>
    </xf>
    <xf fontId="7" fillId="4" borderId="14" numFmtId="0" xfId="0" applyFont="1" applyFill="1" applyBorder="1" applyAlignment="1" quotePrefix="1">
      <alignment horizontal="center" textRotation="90" vertical="center" wrapText="1"/>
    </xf>
    <xf fontId="22" fillId="6" borderId="15" numFmtId="0" xfId="0" applyFont="1" applyFill="1" applyBorder="1" applyAlignment="1" applyProtection="1">
      <alignment horizontal="center" vertical="center" wrapText="1"/>
      <protection locked="0"/>
    </xf>
    <xf fontId="9" fillId="5" borderId="5" numFmtId="0" xfId="0" applyFont="1" applyFill="1" applyBorder="1" applyAlignment="1">
      <alignment horizontal="center" vertical="center" wrapText="1"/>
    </xf>
    <xf fontId="9" fillId="5" borderId="64" numFmtId="0" xfId="0" applyFont="1" applyFill="1" applyBorder="1" applyAlignment="1">
      <alignment horizontal="center" vertical="center" wrapText="1"/>
    </xf>
    <xf fontId="9" fillId="5" borderId="2" numFmtId="0" xfId="0" applyFont="1" applyFill="1" applyBorder="1" applyAlignment="1">
      <alignment horizontal="center" vertical="center" wrapText="1"/>
    </xf>
    <xf fontId="9" fillId="5" borderId="4" numFmtId="0" xfId="0" applyFont="1" applyFill="1" applyBorder="1" applyAlignment="1">
      <alignment horizontal="center" vertical="center" wrapText="1"/>
    </xf>
    <xf fontId="19" fillId="0" borderId="32" numFmtId="0" xfId="0" applyFont="1" applyBorder="1" applyAlignment="1">
      <alignment horizontal="left" vertical="center" wrapText="1"/>
    </xf>
    <xf fontId="7" fillId="4" borderId="45" numFmtId="0" xfId="0" applyFont="1" applyFill="1" applyBorder="1" applyAlignment="1">
      <alignment horizontal="center" textRotation="90" vertical="center" wrapText="1"/>
    </xf>
    <xf fontId="22" fillId="6" borderId="54" numFmtId="0" xfId="0" applyFont="1" applyFill="1" applyBorder="1" applyAlignment="1">
      <alignment horizontal="center" vertical="center" wrapText="1"/>
      <protection locked="0"/>
    </xf>
    <xf fontId="0" fillId="0" borderId="0" numFmtId="0" xfId="0" applyAlignment="1">
      <alignment horizontal="left"/>
    </xf>
    <xf fontId="7" fillId="4" borderId="32" numFmtId="0" xfId="0" applyFont="1" applyFill="1" applyBorder="1" applyAlignment="1">
      <alignment horizontal="center" textRotation="90" vertical="center" wrapText="1"/>
    </xf>
    <xf fontId="22" fillId="6" borderId="35" numFmtId="0" xfId="0" applyFont="1" applyFill="1" applyBorder="1" applyAlignment="1">
      <alignment horizontal="center" vertical="center" wrapText="1"/>
      <protection locked="0"/>
    </xf>
    <xf fontId="49" fillId="0" borderId="75" numFmtId="0" xfId="0" applyFont="1" applyBorder="1" applyAlignment="1">
      <alignment horizontal="center" vertical="center"/>
    </xf>
    <xf fontId="48" fillId="0" borderId="80" numFmtId="0" xfId="0" applyFont="1" applyBorder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</cellXfs>
  <cellStyles count="10">
    <cellStyle name="Гиперссылка" xfId="1" builtinId="8"/>
    <cellStyle name="Гиперссылка 2" xfId="2"/>
    <cellStyle name="Гиперссылка 3" xfId="3"/>
    <cellStyle name="Обычный" xfId="0" builtinId="0"/>
    <cellStyle name="Обычный 2" xfId="4"/>
    <cellStyle name="Обычный 3" xfId="5"/>
    <cellStyle name="Обычный 3 2" xfId="6"/>
    <cellStyle name="Процентный" xfId="7" builtinId="5"/>
    <cellStyle name="Input" xfId="8" builtinId="20"/>
    <cellStyle name="Neutral" xfId="9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emf"/><Relationship Id="rId13" Type="http://schemas.openxmlformats.org/officeDocument/2006/relationships/image" Target="../media/image13.pn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35.jpg"/><Relationship Id="rId5" Type="http://schemas.openxmlformats.org/officeDocument/2006/relationships/image" Target="../media/image36.jpg"/><Relationship Id="rId6" Type="http://schemas.openxmlformats.org/officeDocument/2006/relationships/image" Target="../media/image37.jpg"/><Relationship Id="rId7" Type="http://schemas.openxmlformats.org/officeDocument/2006/relationships/image" Target="../media/image38.jpg"/><Relationship Id="rId8" Type="http://schemas.openxmlformats.org/officeDocument/2006/relationships/image" Target="../media/image39.jpg"/><Relationship Id="rId9" Type="http://schemas.openxmlformats.org/officeDocument/2006/relationships/image" Target="../media/image40.jpg"/><Relationship Id="rId10" Type="http://schemas.openxmlformats.org/officeDocument/2006/relationships/image" Target="../media/image41.jpg"/><Relationship Id="rId11" Type="http://schemas.openxmlformats.org/officeDocument/2006/relationships/image" Target="../media/image42.jpg"/><Relationship Id="rId12" Type="http://schemas.openxmlformats.org/officeDocument/2006/relationships/image" Target="../media/image43.jpg"/><Relationship Id="rId13" Type="http://schemas.openxmlformats.org/officeDocument/2006/relationships/image" Target="../media/image44.jpg"/><Relationship Id="rId14" Type="http://schemas.openxmlformats.org/officeDocument/2006/relationships/image" Target="../media/image45.jpg"/><Relationship Id="rId15" Type="http://schemas.openxmlformats.org/officeDocument/2006/relationships/image" Target="../media/image46.jpg"/><Relationship Id="rId16" Type="http://schemas.openxmlformats.org/officeDocument/2006/relationships/image" Target="../media/image47.jpg"/><Relationship Id="rId17" Type="http://schemas.openxmlformats.org/officeDocument/2006/relationships/image" Target="../media/image48.jpg"/><Relationship Id="rId18" Type="http://schemas.openxmlformats.org/officeDocument/2006/relationships/image" Target="../media/image49.jpg"/><Relationship Id="rId19" Type="http://schemas.openxmlformats.org/officeDocument/2006/relationships/image" Target="../media/image50.jpg"/><Relationship Id="rId20" Type="http://schemas.openxmlformats.org/officeDocument/2006/relationships/image" Target="../media/image51.jpg"/><Relationship Id="rId21" Type="http://schemas.openxmlformats.org/officeDocument/2006/relationships/image" Target="../media/image52.jpg"/><Relationship Id="rId22" Type="http://schemas.openxmlformats.org/officeDocument/2006/relationships/image" Target="../media/image53.jpg"/><Relationship Id="rId23" Type="http://schemas.openxmlformats.org/officeDocument/2006/relationships/image" Target="../media/image54.jpg"/><Relationship Id="rId24" Type="http://schemas.openxmlformats.org/officeDocument/2006/relationships/image" Target="../media/image55.jpg"/><Relationship Id="rId25" Type="http://schemas.openxmlformats.org/officeDocument/2006/relationships/image" Target="../media/image31.png"/><Relationship Id="rId26" Type="http://schemas.openxmlformats.org/officeDocument/2006/relationships/image" Target="../media/image56.png"/><Relationship Id="rId27" Type="http://schemas.openxmlformats.org/officeDocument/2006/relationships/image" Target="../media/image57.png"/><Relationship Id="rId28" Type="http://schemas.openxmlformats.org/officeDocument/2006/relationships/image" Target="../media/image58.png"/><Relationship Id="rId29" Type="http://schemas.openxmlformats.org/officeDocument/2006/relationships/image" Target="../media/image59.png"/><Relationship Id="rId30" Type="http://schemas.openxmlformats.org/officeDocument/2006/relationships/image" Target="../media/image60.png"/><Relationship Id="rId31" Type="http://schemas.openxmlformats.org/officeDocument/2006/relationships/image" Target="../media/image61.png"/><Relationship Id="rId32" Type="http://schemas.openxmlformats.org/officeDocument/2006/relationships/image" Target="../media/image62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63.jpg"/><Relationship Id="rId5" Type="http://schemas.openxmlformats.org/officeDocument/2006/relationships/image" Target="../media/image64.jpg"/><Relationship Id="rId6" Type="http://schemas.openxmlformats.org/officeDocument/2006/relationships/image" Target="../media/image65.jpg"/><Relationship Id="rId7" Type="http://schemas.openxmlformats.org/officeDocument/2006/relationships/image" Target="../media/image66.jpg"/><Relationship Id="rId8" Type="http://schemas.openxmlformats.org/officeDocument/2006/relationships/image" Target="../media/image67.jpg"/><Relationship Id="rId9" Type="http://schemas.openxmlformats.org/officeDocument/2006/relationships/image" Target="../media/image68.jpg"/><Relationship Id="rId10" Type="http://schemas.openxmlformats.org/officeDocument/2006/relationships/image" Target="../media/image69.jpg"/><Relationship Id="rId11" Type="http://schemas.openxmlformats.org/officeDocument/2006/relationships/image" Target="../media/image70.jpg"/><Relationship Id="rId12" Type="http://schemas.openxmlformats.org/officeDocument/2006/relationships/image" Target="../media/image71.jpg"/><Relationship Id="rId13" Type="http://schemas.openxmlformats.org/officeDocument/2006/relationships/image" Target="../media/image72.jpg"/><Relationship Id="rId14" Type="http://schemas.openxmlformats.org/officeDocument/2006/relationships/image" Target="../media/image73.jpg"/><Relationship Id="rId15" Type="http://schemas.openxmlformats.org/officeDocument/2006/relationships/image" Target="../media/image74.jpg"/><Relationship Id="rId16" Type="http://schemas.openxmlformats.org/officeDocument/2006/relationships/image" Target="../media/image75.jpg"/><Relationship Id="rId17" Type="http://schemas.openxmlformats.org/officeDocument/2006/relationships/image" Target="../media/image76.jpg"/><Relationship Id="rId18" Type="http://schemas.openxmlformats.org/officeDocument/2006/relationships/image" Target="../media/image77.jpg"/><Relationship Id="rId19" Type="http://schemas.openxmlformats.org/officeDocument/2006/relationships/image" Target="../media/image78.jpg"/><Relationship Id="rId20" Type="http://schemas.openxmlformats.org/officeDocument/2006/relationships/image" Target="../media/image79.jpg"/><Relationship Id="rId21" Type="http://schemas.openxmlformats.org/officeDocument/2006/relationships/image" Target="../media/image80.jpg"/><Relationship Id="rId22" Type="http://schemas.openxmlformats.org/officeDocument/2006/relationships/image" Target="../media/image81.jpg"/><Relationship Id="rId23" Type="http://schemas.openxmlformats.org/officeDocument/2006/relationships/image" Target="../media/image82.png"/><Relationship Id="rId24" Type="http://schemas.openxmlformats.org/officeDocument/2006/relationships/image" Target="../media/image83.png"/><Relationship Id="rId25" Type="http://schemas.openxmlformats.org/officeDocument/2006/relationships/image" Target="../media/image84.jpg"/><Relationship Id="rId26" Type="http://schemas.openxmlformats.org/officeDocument/2006/relationships/image" Target="../media/image85.jpg"/><Relationship Id="rId27" Type="http://schemas.openxmlformats.org/officeDocument/2006/relationships/image" Target="../media/image86.png"/><Relationship Id="rId28" Type="http://schemas.openxmlformats.org/officeDocument/2006/relationships/image" Target="../media/image87.png"/><Relationship Id="rId29" Type="http://schemas.openxmlformats.org/officeDocument/2006/relationships/image" Target="../media/image88.jpg"/><Relationship Id="rId30" Type="http://schemas.openxmlformats.org/officeDocument/2006/relationships/image" Target="../media/image89.jpg"/><Relationship Id="rId31" Type="http://schemas.openxmlformats.org/officeDocument/2006/relationships/image" Target="../media/image90.jpg"/><Relationship Id="rId32" Type="http://schemas.openxmlformats.org/officeDocument/2006/relationships/image" Target="../media/image91.jpg"/><Relationship Id="rId33" Type="http://schemas.openxmlformats.org/officeDocument/2006/relationships/image" Target="../media/image92.jpg"/><Relationship Id="rId34" Type="http://schemas.openxmlformats.org/officeDocument/2006/relationships/image" Target="../media/image93.jpg"/><Relationship Id="rId35" Type="http://schemas.openxmlformats.org/officeDocument/2006/relationships/image" Target="../media/image94.jpg"/><Relationship Id="rId36" Type="http://schemas.openxmlformats.org/officeDocument/2006/relationships/image" Target="../media/image95.jpg"/><Relationship Id="rId37" Type="http://schemas.openxmlformats.org/officeDocument/2006/relationships/image" Target="../media/image96.jpg"/><Relationship Id="rId38" Type="http://schemas.openxmlformats.org/officeDocument/2006/relationships/image" Target="../media/image97.jpg"/><Relationship Id="rId39" Type="http://schemas.openxmlformats.org/officeDocument/2006/relationships/image" Target="../media/image98.jpg"/><Relationship Id="rId40" Type="http://schemas.openxmlformats.org/officeDocument/2006/relationships/image" Target="../media/image99.jpg"/><Relationship Id="rId41" Type="http://schemas.openxmlformats.org/officeDocument/2006/relationships/image" Target="../media/image100.jpg"/><Relationship Id="rId42" Type="http://schemas.openxmlformats.org/officeDocument/2006/relationships/image" Target="../media/image101.jpg"/><Relationship Id="rId43" Type="http://schemas.openxmlformats.org/officeDocument/2006/relationships/image" Target="../media/image102.jpg"/><Relationship Id="rId44" Type="http://schemas.openxmlformats.org/officeDocument/2006/relationships/image" Target="../media/image103.jpg"/><Relationship Id="rId45" Type="http://schemas.openxmlformats.org/officeDocument/2006/relationships/image" Target="../media/image104.jpg"/><Relationship Id="rId46" Type="http://schemas.openxmlformats.org/officeDocument/2006/relationships/image" Target="../media/image105.jpg"/><Relationship Id="rId47" Type="http://schemas.openxmlformats.org/officeDocument/2006/relationships/image" Target="../media/image106.jpg"/><Relationship Id="rId48" Type="http://schemas.openxmlformats.org/officeDocument/2006/relationships/image" Target="../media/image107.jpg"/><Relationship Id="rId49" Type="http://schemas.openxmlformats.org/officeDocument/2006/relationships/image" Target="../media/image108.jpg"/><Relationship Id="rId50" Type="http://schemas.openxmlformats.org/officeDocument/2006/relationships/image" Target="../media/image109.jpg"/><Relationship Id="rId51" Type="http://schemas.openxmlformats.org/officeDocument/2006/relationships/image" Target="../media/image110.jpg"/><Relationship Id="rId52" Type="http://schemas.openxmlformats.org/officeDocument/2006/relationships/image" Target="../media/image111.jpg"/><Relationship Id="rId53" Type="http://schemas.openxmlformats.org/officeDocument/2006/relationships/image" Target="../media/image112.jpg"/><Relationship Id="rId54" Type="http://schemas.openxmlformats.org/officeDocument/2006/relationships/image" Target="../media/image113.jpg"/><Relationship Id="rId55" Type="http://schemas.openxmlformats.org/officeDocument/2006/relationships/image" Target="../media/image114.jpg"/><Relationship Id="rId56" Type="http://schemas.openxmlformats.org/officeDocument/2006/relationships/image" Target="../media/image115.jpg"/><Relationship Id="rId57" Type="http://schemas.openxmlformats.org/officeDocument/2006/relationships/image" Target="../media/image116.jpg"/><Relationship Id="rId58" Type="http://schemas.openxmlformats.org/officeDocument/2006/relationships/image" Target="../media/image117.jpg"/><Relationship Id="rId59" Type="http://schemas.openxmlformats.org/officeDocument/2006/relationships/image" Target="../media/image118.jpg"/><Relationship Id="rId60" Type="http://schemas.openxmlformats.org/officeDocument/2006/relationships/image" Target="../media/image119.jpg"/><Relationship Id="rId61" Type="http://schemas.openxmlformats.org/officeDocument/2006/relationships/image" Target="../media/image120.jpg"/><Relationship Id="rId62" Type="http://schemas.openxmlformats.org/officeDocument/2006/relationships/image" Target="../media/image121.jpg"/><Relationship Id="rId63" Type="http://schemas.openxmlformats.org/officeDocument/2006/relationships/image" Target="../media/image122.jpg"/><Relationship Id="rId64" Type="http://schemas.openxmlformats.org/officeDocument/2006/relationships/image" Target="../media/image123.jpg"/><Relationship Id="rId65" Type="http://schemas.openxmlformats.org/officeDocument/2006/relationships/image" Target="../media/image124.jpg"/><Relationship Id="rId66" Type="http://schemas.openxmlformats.org/officeDocument/2006/relationships/image" Target="../media/image125.jpg"/><Relationship Id="rId67" Type="http://schemas.openxmlformats.org/officeDocument/2006/relationships/image" Target="../media/image126.jpg"/><Relationship Id="rId68" Type="http://schemas.openxmlformats.org/officeDocument/2006/relationships/image" Target="../media/image127.jpg"/><Relationship Id="rId69" Type="http://schemas.openxmlformats.org/officeDocument/2006/relationships/image" Target="../media/image128.jpg"/><Relationship Id="rId70" Type="http://schemas.openxmlformats.org/officeDocument/2006/relationships/image" Target="../media/image129.jpg"/><Relationship Id="rId71" Type="http://schemas.openxmlformats.org/officeDocument/2006/relationships/image" Target="../media/image130.jpg"/><Relationship Id="rId72" Type="http://schemas.openxmlformats.org/officeDocument/2006/relationships/image" Target="../media/image131.jpg"/><Relationship Id="rId73" Type="http://schemas.openxmlformats.org/officeDocument/2006/relationships/image" Target="../media/image132.jpg"/><Relationship Id="rId74" Type="http://schemas.openxmlformats.org/officeDocument/2006/relationships/image" Target="../media/image133.jpg"/><Relationship Id="rId75" Type="http://schemas.openxmlformats.org/officeDocument/2006/relationships/image" Target="../media/image134.jpg"/><Relationship Id="rId76" Type="http://schemas.openxmlformats.org/officeDocument/2006/relationships/image" Target="../media/image135.jpg"/><Relationship Id="rId77" Type="http://schemas.openxmlformats.org/officeDocument/2006/relationships/image" Target="../media/image136.jpg"/><Relationship Id="rId78" Type="http://schemas.openxmlformats.org/officeDocument/2006/relationships/image" Target="../media/image137.jpg"/><Relationship Id="rId79" Type="http://schemas.openxmlformats.org/officeDocument/2006/relationships/image" Target="../media/image138.jpg"/><Relationship Id="rId80" Type="http://schemas.openxmlformats.org/officeDocument/2006/relationships/image" Target="../media/image139.jpg"/><Relationship Id="rId81" Type="http://schemas.openxmlformats.org/officeDocument/2006/relationships/image" Target="../media/image140.jpg"/><Relationship Id="rId82" Type="http://schemas.openxmlformats.org/officeDocument/2006/relationships/image" Target="../media/image141.jpg"/><Relationship Id="rId83" Type="http://schemas.openxmlformats.org/officeDocument/2006/relationships/image" Target="../media/image142.jpg"/><Relationship Id="rId84" Type="http://schemas.openxmlformats.org/officeDocument/2006/relationships/image" Target="../media/image143.jpg"/><Relationship Id="rId85" Type="http://schemas.openxmlformats.org/officeDocument/2006/relationships/image" Target="../media/image144.jpg"/><Relationship Id="rId86" Type="http://schemas.openxmlformats.org/officeDocument/2006/relationships/image" Target="../media/image145.jpg"/><Relationship Id="rId87" Type="http://schemas.openxmlformats.org/officeDocument/2006/relationships/image" Target="../media/image146.jpg"/><Relationship Id="rId88" Type="http://schemas.openxmlformats.org/officeDocument/2006/relationships/image" Target="../media/image147.jpg"/><Relationship Id="rId89" Type="http://schemas.openxmlformats.org/officeDocument/2006/relationships/image" Target="../media/image148.jpg"/><Relationship Id="rId90" Type="http://schemas.openxmlformats.org/officeDocument/2006/relationships/image" Target="../media/image149.jpg"/><Relationship Id="rId91" Type="http://schemas.openxmlformats.org/officeDocument/2006/relationships/image" Target="../media/image150.jpg"/><Relationship Id="rId92" Type="http://schemas.openxmlformats.org/officeDocument/2006/relationships/image" Target="../media/image151.jpg"/><Relationship Id="rId93" Type="http://schemas.openxmlformats.org/officeDocument/2006/relationships/image" Target="../media/image152.jpg"/><Relationship Id="rId94" Type="http://schemas.openxmlformats.org/officeDocument/2006/relationships/image" Target="../media/image153.jpg"/><Relationship Id="rId95" Type="http://schemas.openxmlformats.org/officeDocument/2006/relationships/image" Target="../media/image154.jpg"/><Relationship Id="rId96" Type="http://schemas.openxmlformats.org/officeDocument/2006/relationships/image" Target="../media/image155.jpg"/><Relationship Id="rId97" Type="http://schemas.openxmlformats.org/officeDocument/2006/relationships/image" Target="../media/image156.jpg"/><Relationship Id="rId98" Type="http://schemas.openxmlformats.org/officeDocument/2006/relationships/image" Target="../media/image157.jpg"/><Relationship Id="rId99" Type="http://schemas.openxmlformats.org/officeDocument/2006/relationships/image" Target="../media/image158.jpg"/><Relationship Id="rId100" Type="http://schemas.openxmlformats.org/officeDocument/2006/relationships/image" Target="../media/image159.jpg"/><Relationship Id="rId101" Type="http://schemas.openxmlformats.org/officeDocument/2006/relationships/image" Target="../media/image160.jpg"/><Relationship Id="rId102" Type="http://schemas.openxmlformats.org/officeDocument/2006/relationships/image" Target="../media/image161.jpg"/><Relationship Id="rId103" Type="http://schemas.openxmlformats.org/officeDocument/2006/relationships/image" Target="../media/image162.jpg"/><Relationship Id="rId104" Type="http://schemas.openxmlformats.org/officeDocument/2006/relationships/image" Target="../media/image163.jpg"/><Relationship Id="rId105" Type="http://schemas.openxmlformats.org/officeDocument/2006/relationships/image" Target="../media/image164.jpg"/><Relationship Id="rId106" Type="http://schemas.openxmlformats.org/officeDocument/2006/relationships/image" Target="../media/image165.jpg"/><Relationship Id="rId107" Type="http://schemas.openxmlformats.org/officeDocument/2006/relationships/image" Target="../media/image166.jpg"/><Relationship Id="rId108" Type="http://schemas.openxmlformats.org/officeDocument/2006/relationships/image" Target="../media/image167.jpg"/><Relationship Id="rId109" Type="http://schemas.openxmlformats.org/officeDocument/2006/relationships/image" Target="../media/image168.jpg"/><Relationship Id="rId110" Type="http://schemas.openxmlformats.org/officeDocument/2006/relationships/image" Target="../media/image169.jpg"/><Relationship Id="rId111" Type="http://schemas.openxmlformats.org/officeDocument/2006/relationships/image" Target="../media/image170.jpg"/><Relationship Id="rId112" Type="http://schemas.openxmlformats.org/officeDocument/2006/relationships/image" Target="../media/image171.jpg"/><Relationship Id="rId113" Type="http://schemas.openxmlformats.org/officeDocument/2006/relationships/image" Target="../media/image172.jpg"/><Relationship Id="rId114" Type="http://schemas.openxmlformats.org/officeDocument/2006/relationships/image" Target="../media/image173.jpg"/><Relationship Id="rId115" Type="http://schemas.openxmlformats.org/officeDocument/2006/relationships/image" Target="../media/image174.jpg"/><Relationship Id="rId116" Type="http://schemas.openxmlformats.org/officeDocument/2006/relationships/image" Target="../media/image175.jpg"/><Relationship Id="rId117" Type="http://schemas.openxmlformats.org/officeDocument/2006/relationships/image" Target="../media/image176.jpg"/><Relationship Id="rId118" Type="http://schemas.openxmlformats.org/officeDocument/2006/relationships/image" Target="../media/image177.jpg"/><Relationship Id="rId119" Type="http://schemas.openxmlformats.org/officeDocument/2006/relationships/image" Target="../media/image178.jpg"/><Relationship Id="rId120" Type="http://schemas.openxmlformats.org/officeDocument/2006/relationships/image" Target="../media/image179.jpg"/><Relationship Id="rId121" Type="http://schemas.openxmlformats.org/officeDocument/2006/relationships/image" Target="../media/image180.jpg"/><Relationship Id="rId122" Type="http://schemas.openxmlformats.org/officeDocument/2006/relationships/image" Target="../media/image181.jpg"/><Relationship Id="rId123" Type="http://schemas.openxmlformats.org/officeDocument/2006/relationships/image" Target="../media/image182.jpg"/><Relationship Id="rId124" Type="http://schemas.openxmlformats.org/officeDocument/2006/relationships/image" Target="../media/image183.jpg"/><Relationship Id="rId125" Type="http://schemas.openxmlformats.org/officeDocument/2006/relationships/image" Target="../media/image184.jpg"/><Relationship Id="rId126" Type="http://schemas.openxmlformats.org/officeDocument/2006/relationships/image" Target="../media/image185.jpg"/><Relationship Id="rId127" Type="http://schemas.openxmlformats.org/officeDocument/2006/relationships/image" Target="../media/image186.jpg"/><Relationship Id="rId128" Type="http://schemas.openxmlformats.org/officeDocument/2006/relationships/image" Target="../media/image187.jpg"/><Relationship Id="rId129" Type="http://schemas.openxmlformats.org/officeDocument/2006/relationships/image" Target="../media/image188.jpg"/><Relationship Id="rId130" Type="http://schemas.openxmlformats.org/officeDocument/2006/relationships/image" Target="../media/image189.jpg"/><Relationship Id="rId131" Type="http://schemas.openxmlformats.org/officeDocument/2006/relationships/image" Target="../media/image190.jpg"/><Relationship Id="rId132" Type="http://schemas.openxmlformats.org/officeDocument/2006/relationships/image" Target="../media/image191.jpg"/><Relationship Id="rId133" Type="http://schemas.openxmlformats.org/officeDocument/2006/relationships/image" Target="../media/image192.jpg"/><Relationship Id="rId134" Type="http://schemas.openxmlformats.org/officeDocument/2006/relationships/image" Target="../media/image193.jpg"/><Relationship Id="rId135" Type="http://schemas.openxmlformats.org/officeDocument/2006/relationships/image" Target="../media/image194.jpg"/><Relationship Id="rId136" Type="http://schemas.openxmlformats.org/officeDocument/2006/relationships/image" Target="../media/image195.jpg"/><Relationship Id="rId137" Type="http://schemas.openxmlformats.org/officeDocument/2006/relationships/image" Target="../media/image196.jpg"/><Relationship Id="rId138" Type="http://schemas.openxmlformats.org/officeDocument/2006/relationships/image" Target="../media/image197.jpg"/><Relationship Id="rId139" Type="http://schemas.openxmlformats.org/officeDocument/2006/relationships/image" Target="../media/image198.jpg"/><Relationship Id="rId140" Type="http://schemas.openxmlformats.org/officeDocument/2006/relationships/image" Target="../media/image199.jpg"/><Relationship Id="rId141" Type="http://schemas.openxmlformats.org/officeDocument/2006/relationships/image" Target="../media/image200.jpg"/><Relationship Id="rId142" Type="http://schemas.openxmlformats.org/officeDocument/2006/relationships/image" Target="../media/image201.jpg"/><Relationship Id="rId143" Type="http://schemas.openxmlformats.org/officeDocument/2006/relationships/image" Target="../media/image202.jpg"/><Relationship Id="rId144" Type="http://schemas.openxmlformats.org/officeDocument/2006/relationships/image" Target="../media/image203.jpg"/><Relationship Id="rId145" Type="http://schemas.openxmlformats.org/officeDocument/2006/relationships/image" Target="../media/image204.jpg"/><Relationship Id="rId146" Type="http://schemas.openxmlformats.org/officeDocument/2006/relationships/image" Target="../media/image205.jpg"/><Relationship Id="rId147" Type="http://schemas.openxmlformats.org/officeDocument/2006/relationships/image" Target="../media/image206.png"/><Relationship Id="rId148" Type="http://schemas.openxmlformats.org/officeDocument/2006/relationships/image" Target="../media/image207.png"/><Relationship Id="rId149" Type="http://schemas.openxmlformats.org/officeDocument/2006/relationships/image" Target="../media/image208.png"/><Relationship Id="rId150" Type="http://schemas.openxmlformats.org/officeDocument/2006/relationships/image" Target="../media/image209.png"/><Relationship Id="rId151" Type="http://schemas.openxmlformats.org/officeDocument/2006/relationships/image" Target="../media/image210.png"/><Relationship Id="rId152" Type="http://schemas.openxmlformats.org/officeDocument/2006/relationships/image" Target="../media/image211.jpg"/><Relationship Id="rId153" Type="http://schemas.openxmlformats.org/officeDocument/2006/relationships/image" Target="../media/image212.jpg"/><Relationship Id="rId154" Type="http://schemas.openxmlformats.org/officeDocument/2006/relationships/image" Target="../media/image213.png"/><Relationship Id="rId155" Type="http://schemas.openxmlformats.org/officeDocument/2006/relationships/image" Target="../media/image214.jpg"/><Relationship Id="rId156" Type="http://schemas.openxmlformats.org/officeDocument/2006/relationships/image" Target="../media/image215.jpg"/><Relationship Id="rId157" Type="http://schemas.openxmlformats.org/officeDocument/2006/relationships/image" Target="../media/image216.png"/><Relationship Id="rId158" Type="http://schemas.openxmlformats.org/officeDocument/2006/relationships/image" Target="../media/image217.jpg"/><Relationship Id="rId159" Type="http://schemas.openxmlformats.org/officeDocument/2006/relationships/image" Target="../media/image218.png"/><Relationship Id="rId160" Type="http://schemas.openxmlformats.org/officeDocument/2006/relationships/image" Target="../media/image219.png"/><Relationship Id="rId161" Type="http://schemas.openxmlformats.org/officeDocument/2006/relationships/image" Target="../media/image220.jpg"/><Relationship Id="rId162" Type="http://schemas.openxmlformats.org/officeDocument/2006/relationships/image" Target="../media/image221.png"/><Relationship Id="rId163" Type="http://schemas.openxmlformats.org/officeDocument/2006/relationships/image" Target="../media/image222.png"/><Relationship Id="rId164" Type="http://schemas.openxmlformats.org/officeDocument/2006/relationships/image" Target="../media/image223.png"/><Relationship Id="rId165" Type="http://schemas.openxmlformats.org/officeDocument/2006/relationships/image" Target="../media/image224.png"/><Relationship Id="rId166" Type="http://schemas.openxmlformats.org/officeDocument/2006/relationships/image" Target="../media/image31.png"/><Relationship Id="rId167" Type="http://schemas.openxmlformats.org/officeDocument/2006/relationships/image" Target="../media/image225.png"/><Relationship Id="rId168" Type="http://schemas.openxmlformats.org/officeDocument/2006/relationships/image" Target="../media/image226.png"/><Relationship Id="rId169" Type="http://schemas.openxmlformats.org/officeDocument/2006/relationships/image" Target="../media/image227.png"/><Relationship Id="rId170" Type="http://schemas.openxmlformats.org/officeDocument/2006/relationships/image" Target="../media/image228.png"/><Relationship Id="rId171" Type="http://schemas.openxmlformats.org/officeDocument/2006/relationships/image" Target="../media/image229.png"/><Relationship Id="rId172" Type="http://schemas.openxmlformats.org/officeDocument/2006/relationships/image" Target="../media/image230.png"/><Relationship Id="rId173" Type="http://schemas.openxmlformats.org/officeDocument/2006/relationships/image" Target="../media/image231.png"/><Relationship Id="rId174" Type="http://schemas.openxmlformats.org/officeDocument/2006/relationships/image" Target="../media/image232.png"/><Relationship Id="rId175" Type="http://schemas.openxmlformats.org/officeDocument/2006/relationships/image" Target="../media/image233.png"/><Relationship Id="rId176" Type="http://schemas.openxmlformats.org/officeDocument/2006/relationships/image" Target="../media/image234.png"/><Relationship Id="rId177" Type="http://schemas.openxmlformats.org/officeDocument/2006/relationships/image" Target="../media/image235.png"/><Relationship Id="rId178" Type="http://schemas.openxmlformats.org/officeDocument/2006/relationships/image" Target="../media/image236.png"/><Relationship Id="rId179" Type="http://schemas.openxmlformats.org/officeDocument/2006/relationships/image" Target="../media/image237.png"/><Relationship Id="rId180" Type="http://schemas.openxmlformats.org/officeDocument/2006/relationships/image" Target="../media/image238.png"/><Relationship Id="rId181" Type="http://schemas.openxmlformats.org/officeDocument/2006/relationships/image" Target="../media/image239.png"/><Relationship Id="rId182" Type="http://schemas.openxmlformats.org/officeDocument/2006/relationships/image" Target="../media/image240.png"/><Relationship Id="rId183" Type="http://schemas.openxmlformats.org/officeDocument/2006/relationships/image" Target="../media/image241.png"/><Relationship Id="rId184" Type="http://schemas.openxmlformats.org/officeDocument/2006/relationships/image" Target="../media/image242.png"/><Relationship Id="rId185" Type="http://schemas.openxmlformats.org/officeDocument/2006/relationships/image" Target="../media/image243.png"/><Relationship Id="rId186" Type="http://schemas.openxmlformats.org/officeDocument/2006/relationships/image" Target="../media/image244.png"/><Relationship Id="rId187" Type="http://schemas.openxmlformats.org/officeDocument/2006/relationships/image" Target="../media/image245.png"/><Relationship Id="rId188" Type="http://schemas.openxmlformats.org/officeDocument/2006/relationships/image" Target="../media/image246.jpg"/><Relationship Id="rId189" Type="http://schemas.openxmlformats.org/officeDocument/2006/relationships/image" Target="../media/image247.jpg"/><Relationship Id="rId190" Type="http://schemas.openxmlformats.org/officeDocument/2006/relationships/image" Target="../media/image248.jpg"/><Relationship Id="rId191" Type="http://schemas.openxmlformats.org/officeDocument/2006/relationships/image" Target="../media/image249.png"/><Relationship Id="rId192" Type="http://schemas.openxmlformats.org/officeDocument/2006/relationships/image" Target="../media/image250.png"/><Relationship Id="rId193" Type="http://schemas.openxmlformats.org/officeDocument/2006/relationships/image" Target="../media/image25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252.jpg"/><Relationship Id="rId5" Type="http://schemas.openxmlformats.org/officeDocument/2006/relationships/image" Target="../media/image253.jpg"/><Relationship Id="rId6" Type="http://schemas.openxmlformats.org/officeDocument/2006/relationships/image" Target="../media/image254.jpg"/><Relationship Id="rId7" Type="http://schemas.openxmlformats.org/officeDocument/2006/relationships/image" Target="../media/image255.jpg"/><Relationship Id="rId8" Type="http://schemas.openxmlformats.org/officeDocument/2006/relationships/image" Target="../media/image256.jpg"/><Relationship Id="rId9" Type="http://schemas.openxmlformats.org/officeDocument/2006/relationships/image" Target="../media/image257.jpg"/><Relationship Id="rId10" Type="http://schemas.openxmlformats.org/officeDocument/2006/relationships/image" Target="../media/image258.jpg"/><Relationship Id="rId11" Type="http://schemas.openxmlformats.org/officeDocument/2006/relationships/image" Target="../media/image259.jpg"/><Relationship Id="rId12" Type="http://schemas.openxmlformats.org/officeDocument/2006/relationships/image" Target="../media/image260.jpg"/><Relationship Id="rId13" Type="http://schemas.openxmlformats.org/officeDocument/2006/relationships/image" Target="../media/image261.jpg"/><Relationship Id="rId14" Type="http://schemas.openxmlformats.org/officeDocument/2006/relationships/image" Target="../media/image262.jpg"/><Relationship Id="rId15" Type="http://schemas.openxmlformats.org/officeDocument/2006/relationships/image" Target="../media/image263.jpg"/><Relationship Id="rId16" Type="http://schemas.openxmlformats.org/officeDocument/2006/relationships/image" Target="../media/image264.jpg"/><Relationship Id="rId17" Type="http://schemas.openxmlformats.org/officeDocument/2006/relationships/image" Target="../media/image265.jpg"/><Relationship Id="rId18" Type="http://schemas.openxmlformats.org/officeDocument/2006/relationships/image" Target="../media/image266.jpg"/><Relationship Id="rId19" Type="http://schemas.openxmlformats.org/officeDocument/2006/relationships/image" Target="../media/image267.jpg"/><Relationship Id="rId20" Type="http://schemas.openxmlformats.org/officeDocument/2006/relationships/image" Target="../media/image268.jpg"/><Relationship Id="rId21" Type="http://schemas.openxmlformats.org/officeDocument/2006/relationships/image" Target="../media/image269.jpg"/><Relationship Id="rId22" Type="http://schemas.openxmlformats.org/officeDocument/2006/relationships/image" Target="../media/image270.jpg"/><Relationship Id="rId23" Type="http://schemas.openxmlformats.org/officeDocument/2006/relationships/image" Target="../media/image271.jpg"/><Relationship Id="rId24" Type="http://schemas.openxmlformats.org/officeDocument/2006/relationships/image" Target="../media/image272.jpg"/><Relationship Id="rId25" Type="http://schemas.openxmlformats.org/officeDocument/2006/relationships/image" Target="../media/image273.jpg"/><Relationship Id="rId26" Type="http://schemas.openxmlformats.org/officeDocument/2006/relationships/image" Target="../media/image274.jpg"/><Relationship Id="rId27" Type="http://schemas.openxmlformats.org/officeDocument/2006/relationships/image" Target="../media/image275.jpg"/><Relationship Id="rId28" Type="http://schemas.openxmlformats.org/officeDocument/2006/relationships/image" Target="../media/image276.jpg"/><Relationship Id="rId29" Type="http://schemas.openxmlformats.org/officeDocument/2006/relationships/image" Target="../media/image277.jpg"/><Relationship Id="rId30" Type="http://schemas.openxmlformats.org/officeDocument/2006/relationships/image" Target="../media/image278.jpg"/><Relationship Id="rId31" Type="http://schemas.openxmlformats.org/officeDocument/2006/relationships/image" Target="../media/image279.jpg"/><Relationship Id="rId32" Type="http://schemas.openxmlformats.org/officeDocument/2006/relationships/image" Target="../media/image280.jpg"/><Relationship Id="rId33" Type="http://schemas.openxmlformats.org/officeDocument/2006/relationships/image" Target="../media/image281.jpg"/><Relationship Id="rId34" Type="http://schemas.openxmlformats.org/officeDocument/2006/relationships/image" Target="../media/image282.jpg"/><Relationship Id="rId35" Type="http://schemas.openxmlformats.org/officeDocument/2006/relationships/image" Target="../media/image283.jpg"/><Relationship Id="rId36" Type="http://schemas.openxmlformats.org/officeDocument/2006/relationships/image" Target="../media/image284.jpg"/><Relationship Id="rId37" Type="http://schemas.openxmlformats.org/officeDocument/2006/relationships/image" Target="../media/image285.jpg"/><Relationship Id="rId38" Type="http://schemas.openxmlformats.org/officeDocument/2006/relationships/image" Target="../media/image286.jpg"/><Relationship Id="rId39" Type="http://schemas.openxmlformats.org/officeDocument/2006/relationships/image" Target="../media/image287.jpg"/><Relationship Id="rId40" Type="http://schemas.openxmlformats.org/officeDocument/2006/relationships/image" Target="../media/image288.jpg"/><Relationship Id="rId41" Type="http://schemas.openxmlformats.org/officeDocument/2006/relationships/image" Target="../media/image289.jpg"/><Relationship Id="rId42" Type="http://schemas.openxmlformats.org/officeDocument/2006/relationships/image" Target="../media/image290.jpg"/><Relationship Id="rId43" Type="http://schemas.openxmlformats.org/officeDocument/2006/relationships/image" Target="../media/image291.jpg"/><Relationship Id="rId44" Type="http://schemas.openxmlformats.org/officeDocument/2006/relationships/image" Target="../media/image292.jpg"/><Relationship Id="rId45" Type="http://schemas.openxmlformats.org/officeDocument/2006/relationships/image" Target="../media/image293.jpg"/><Relationship Id="rId46" Type="http://schemas.openxmlformats.org/officeDocument/2006/relationships/image" Target="../media/image294.jpg"/><Relationship Id="rId47" Type="http://schemas.openxmlformats.org/officeDocument/2006/relationships/image" Target="../media/image295.jpg"/><Relationship Id="rId48" Type="http://schemas.openxmlformats.org/officeDocument/2006/relationships/image" Target="../media/image296.jpg"/><Relationship Id="rId49" Type="http://schemas.openxmlformats.org/officeDocument/2006/relationships/image" Target="../media/image297.jpg"/><Relationship Id="rId50" Type="http://schemas.openxmlformats.org/officeDocument/2006/relationships/image" Target="../media/image298.jpg"/><Relationship Id="rId51" Type="http://schemas.openxmlformats.org/officeDocument/2006/relationships/image" Target="../media/image299.jpg"/><Relationship Id="rId52" Type="http://schemas.openxmlformats.org/officeDocument/2006/relationships/image" Target="../media/image300.jpg"/><Relationship Id="rId53" Type="http://schemas.openxmlformats.org/officeDocument/2006/relationships/image" Target="../media/image301.jpg"/><Relationship Id="rId54" Type="http://schemas.openxmlformats.org/officeDocument/2006/relationships/image" Target="../media/image302.jpg"/><Relationship Id="rId55" Type="http://schemas.openxmlformats.org/officeDocument/2006/relationships/image" Target="../media/image303.jpg"/><Relationship Id="rId56" Type="http://schemas.openxmlformats.org/officeDocument/2006/relationships/image" Target="../media/image304.jpg"/><Relationship Id="rId57" Type="http://schemas.openxmlformats.org/officeDocument/2006/relationships/image" Target="../media/image305.jpg"/><Relationship Id="rId58" Type="http://schemas.openxmlformats.org/officeDocument/2006/relationships/image" Target="../media/image306.jpg"/><Relationship Id="rId59" Type="http://schemas.openxmlformats.org/officeDocument/2006/relationships/image" Target="../media/image307.jpg"/><Relationship Id="rId60" Type="http://schemas.openxmlformats.org/officeDocument/2006/relationships/image" Target="../media/image308.jpg"/><Relationship Id="rId61" Type="http://schemas.openxmlformats.org/officeDocument/2006/relationships/image" Target="../media/image309.jpg"/><Relationship Id="rId62" Type="http://schemas.openxmlformats.org/officeDocument/2006/relationships/image" Target="../media/image310.jpg"/><Relationship Id="rId63" Type="http://schemas.openxmlformats.org/officeDocument/2006/relationships/image" Target="../media/image311.jpg"/><Relationship Id="rId64" Type="http://schemas.openxmlformats.org/officeDocument/2006/relationships/image" Target="../media/image312.jpg"/><Relationship Id="rId65" Type="http://schemas.openxmlformats.org/officeDocument/2006/relationships/image" Target="../media/image313.jpg"/><Relationship Id="rId66" Type="http://schemas.openxmlformats.org/officeDocument/2006/relationships/image" Target="../media/image314.jpg"/><Relationship Id="rId67" Type="http://schemas.openxmlformats.org/officeDocument/2006/relationships/image" Target="../media/image315.jpg"/><Relationship Id="rId68" Type="http://schemas.openxmlformats.org/officeDocument/2006/relationships/image" Target="../media/image316.jpg"/><Relationship Id="rId69" Type="http://schemas.openxmlformats.org/officeDocument/2006/relationships/image" Target="../media/image317.jpg"/><Relationship Id="rId70" Type="http://schemas.openxmlformats.org/officeDocument/2006/relationships/image" Target="../media/image318.jpg"/><Relationship Id="rId71" Type="http://schemas.openxmlformats.org/officeDocument/2006/relationships/image" Target="../media/image319.jpg"/><Relationship Id="rId72" Type="http://schemas.openxmlformats.org/officeDocument/2006/relationships/image" Target="../media/image320.jpg"/><Relationship Id="rId73" Type="http://schemas.openxmlformats.org/officeDocument/2006/relationships/image" Target="../media/image321.jpg"/><Relationship Id="rId74" Type="http://schemas.openxmlformats.org/officeDocument/2006/relationships/image" Target="../media/image322.jpg"/><Relationship Id="rId75" Type="http://schemas.openxmlformats.org/officeDocument/2006/relationships/image" Target="../media/image323.jpg"/><Relationship Id="rId76" Type="http://schemas.openxmlformats.org/officeDocument/2006/relationships/image" Target="../media/image324.jpg"/><Relationship Id="rId77" Type="http://schemas.openxmlformats.org/officeDocument/2006/relationships/image" Target="../media/image325.jpg"/><Relationship Id="rId78" Type="http://schemas.openxmlformats.org/officeDocument/2006/relationships/image" Target="../media/image326.jpg"/><Relationship Id="rId79" Type="http://schemas.openxmlformats.org/officeDocument/2006/relationships/image" Target="../media/image327.jpg"/><Relationship Id="rId80" Type="http://schemas.openxmlformats.org/officeDocument/2006/relationships/image" Target="../media/image328.jpg"/><Relationship Id="rId81" Type="http://schemas.openxmlformats.org/officeDocument/2006/relationships/image" Target="../media/image329.jpg"/><Relationship Id="rId82" Type="http://schemas.openxmlformats.org/officeDocument/2006/relationships/image" Target="../media/image330.jpg"/><Relationship Id="rId83" Type="http://schemas.openxmlformats.org/officeDocument/2006/relationships/image" Target="../media/image331.jpg"/><Relationship Id="rId84" Type="http://schemas.openxmlformats.org/officeDocument/2006/relationships/image" Target="../media/image332.jpg"/><Relationship Id="rId85" Type="http://schemas.openxmlformats.org/officeDocument/2006/relationships/image" Target="../media/image333.jpg"/><Relationship Id="rId86" Type="http://schemas.openxmlformats.org/officeDocument/2006/relationships/image" Target="../media/image334.jpg"/><Relationship Id="rId87" Type="http://schemas.openxmlformats.org/officeDocument/2006/relationships/image" Target="../media/image335.jpg"/><Relationship Id="rId88" Type="http://schemas.openxmlformats.org/officeDocument/2006/relationships/image" Target="../media/image336.jpg"/><Relationship Id="rId89" Type="http://schemas.openxmlformats.org/officeDocument/2006/relationships/image" Target="../media/image337.jpg"/><Relationship Id="rId90" Type="http://schemas.openxmlformats.org/officeDocument/2006/relationships/image" Target="../media/image338.jpg"/><Relationship Id="rId91" Type="http://schemas.openxmlformats.org/officeDocument/2006/relationships/image" Target="../media/image339.png"/><Relationship Id="rId92" Type="http://schemas.openxmlformats.org/officeDocument/2006/relationships/image" Target="../media/image340.png"/><Relationship Id="rId93" Type="http://schemas.openxmlformats.org/officeDocument/2006/relationships/image" Target="../media/image341.jpg"/><Relationship Id="rId94" Type="http://schemas.openxmlformats.org/officeDocument/2006/relationships/image" Target="../media/image342.png"/><Relationship Id="rId95" Type="http://schemas.openxmlformats.org/officeDocument/2006/relationships/image" Target="../media/image343.jpg"/><Relationship Id="rId96" Type="http://schemas.openxmlformats.org/officeDocument/2006/relationships/image" Target="../media/image344.jpg"/><Relationship Id="rId97" Type="http://schemas.openxmlformats.org/officeDocument/2006/relationships/image" Target="../media/image345.jpg"/><Relationship Id="rId98" Type="http://schemas.openxmlformats.org/officeDocument/2006/relationships/image" Target="../media/image346.png"/><Relationship Id="rId99" Type="http://schemas.openxmlformats.org/officeDocument/2006/relationships/image" Target="../media/image347.png"/><Relationship Id="rId100" Type="http://schemas.openxmlformats.org/officeDocument/2006/relationships/image" Target="../media/image348.png"/><Relationship Id="rId101" Type="http://schemas.openxmlformats.org/officeDocument/2006/relationships/image" Target="../media/image349.jpg"/><Relationship Id="rId102" Type="http://schemas.openxmlformats.org/officeDocument/2006/relationships/image" Target="../media/image350.jpg"/><Relationship Id="rId103" Type="http://schemas.openxmlformats.org/officeDocument/2006/relationships/image" Target="../media/image351.jpg"/><Relationship Id="rId104" Type="http://schemas.openxmlformats.org/officeDocument/2006/relationships/image" Target="../media/image352.jpg"/><Relationship Id="rId105" Type="http://schemas.openxmlformats.org/officeDocument/2006/relationships/image" Target="../media/image353.jpg"/><Relationship Id="rId106" Type="http://schemas.openxmlformats.org/officeDocument/2006/relationships/image" Target="../media/image354.jpg"/><Relationship Id="rId107" Type="http://schemas.openxmlformats.org/officeDocument/2006/relationships/image" Target="../media/image355.jpg"/><Relationship Id="rId108" Type="http://schemas.openxmlformats.org/officeDocument/2006/relationships/image" Target="../media/image356.jpg"/><Relationship Id="rId109" Type="http://schemas.openxmlformats.org/officeDocument/2006/relationships/image" Target="../media/image357.jpg"/><Relationship Id="rId110" Type="http://schemas.openxmlformats.org/officeDocument/2006/relationships/image" Target="../media/image358.png"/><Relationship Id="rId111" Type="http://schemas.openxmlformats.org/officeDocument/2006/relationships/image" Target="../media/image31.png"/><Relationship Id="rId112" Type="http://schemas.openxmlformats.org/officeDocument/2006/relationships/image" Target="../media/image359.png"/><Relationship Id="rId113" Type="http://schemas.openxmlformats.org/officeDocument/2006/relationships/image" Target="../media/image360.png"/><Relationship Id="rId114" Type="http://schemas.openxmlformats.org/officeDocument/2006/relationships/image" Target="../media/image361.png"/><Relationship Id="rId115" Type="http://schemas.openxmlformats.org/officeDocument/2006/relationships/image" Target="../media/image362.png"/><Relationship Id="rId116" Type="http://schemas.openxmlformats.org/officeDocument/2006/relationships/image" Target="../media/image363.png"/><Relationship Id="rId117" Type="http://schemas.openxmlformats.org/officeDocument/2006/relationships/image" Target="../media/image364.png"/><Relationship Id="rId118" Type="http://schemas.openxmlformats.org/officeDocument/2006/relationships/image" Target="../media/image365.png"/><Relationship Id="rId119" Type="http://schemas.openxmlformats.org/officeDocument/2006/relationships/image" Target="../media/image366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367.jpg"/><Relationship Id="rId5" Type="http://schemas.openxmlformats.org/officeDocument/2006/relationships/image" Target="../media/image368.jpg"/><Relationship Id="rId6" Type="http://schemas.openxmlformats.org/officeDocument/2006/relationships/image" Target="../media/image369.jpg"/><Relationship Id="rId7" Type="http://schemas.openxmlformats.org/officeDocument/2006/relationships/image" Target="../media/image370.jpg"/><Relationship Id="rId8" Type="http://schemas.openxmlformats.org/officeDocument/2006/relationships/image" Target="../media/image371.jpg"/><Relationship Id="rId9" Type="http://schemas.openxmlformats.org/officeDocument/2006/relationships/image" Target="../media/image372.jpg"/><Relationship Id="rId10" Type="http://schemas.openxmlformats.org/officeDocument/2006/relationships/image" Target="../media/image373.jpg"/><Relationship Id="rId11" Type="http://schemas.openxmlformats.org/officeDocument/2006/relationships/image" Target="../media/image374.jpg"/><Relationship Id="rId12" Type="http://schemas.openxmlformats.org/officeDocument/2006/relationships/image" Target="../media/image375.jpg"/><Relationship Id="rId13" Type="http://schemas.openxmlformats.org/officeDocument/2006/relationships/image" Target="../media/image376.jpg"/><Relationship Id="rId14" Type="http://schemas.openxmlformats.org/officeDocument/2006/relationships/image" Target="../media/image377.jpg"/><Relationship Id="rId15" Type="http://schemas.openxmlformats.org/officeDocument/2006/relationships/image" Target="../media/image378.png"/><Relationship Id="rId16" Type="http://schemas.openxmlformats.org/officeDocument/2006/relationships/image" Target="../media/image379.jpg"/><Relationship Id="rId17" Type="http://schemas.openxmlformats.org/officeDocument/2006/relationships/image" Target="../media/image31.png"/><Relationship Id="rId18" Type="http://schemas.openxmlformats.org/officeDocument/2006/relationships/image" Target="../media/image380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381.jpg"/><Relationship Id="rId5" Type="http://schemas.openxmlformats.org/officeDocument/2006/relationships/image" Target="../media/image382.jpg"/><Relationship Id="rId6" Type="http://schemas.openxmlformats.org/officeDocument/2006/relationships/image" Target="../media/image383.jpg"/><Relationship Id="rId7" Type="http://schemas.openxmlformats.org/officeDocument/2006/relationships/image" Target="../media/image384.jpg"/><Relationship Id="rId8" Type="http://schemas.openxmlformats.org/officeDocument/2006/relationships/image" Target="../media/image385.jpg"/><Relationship Id="rId9" Type="http://schemas.openxmlformats.org/officeDocument/2006/relationships/image" Target="../media/image386.jpg"/><Relationship Id="rId10" Type="http://schemas.openxmlformats.org/officeDocument/2006/relationships/image" Target="../media/image387.jpg"/><Relationship Id="rId11" Type="http://schemas.openxmlformats.org/officeDocument/2006/relationships/image" Target="../media/image388.jpg"/><Relationship Id="rId12" Type="http://schemas.openxmlformats.org/officeDocument/2006/relationships/image" Target="../media/image389.jpg"/><Relationship Id="rId13" Type="http://schemas.openxmlformats.org/officeDocument/2006/relationships/image" Target="../media/image390.jpg"/><Relationship Id="rId14" Type="http://schemas.openxmlformats.org/officeDocument/2006/relationships/image" Target="../media/image391.jpg"/><Relationship Id="rId15" Type="http://schemas.openxmlformats.org/officeDocument/2006/relationships/image" Target="../media/image392.jpg"/><Relationship Id="rId16" Type="http://schemas.openxmlformats.org/officeDocument/2006/relationships/image" Target="../media/image393.jpg"/><Relationship Id="rId17" Type="http://schemas.openxmlformats.org/officeDocument/2006/relationships/image" Target="../media/image394.jpg"/><Relationship Id="rId18" Type="http://schemas.openxmlformats.org/officeDocument/2006/relationships/image" Target="../media/image395.jpg"/><Relationship Id="rId19" Type="http://schemas.openxmlformats.org/officeDocument/2006/relationships/image" Target="../media/image31.png"/><Relationship Id="rId20" Type="http://schemas.openxmlformats.org/officeDocument/2006/relationships/image" Target="../media/image396.png"/><Relationship Id="rId21" Type="http://schemas.openxmlformats.org/officeDocument/2006/relationships/image" Target="../media/image397.png"/><Relationship Id="rId22" Type="http://schemas.openxmlformats.org/officeDocument/2006/relationships/image" Target="../media/image398.png"/><Relationship Id="rId23" Type="http://schemas.openxmlformats.org/officeDocument/2006/relationships/image" Target="../media/image399.png"/><Relationship Id="rId24" Type="http://schemas.openxmlformats.org/officeDocument/2006/relationships/image" Target="../media/image400.png"/><Relationship Id="rId25" Type="http://schemas.openxmlformats.org/officeDocument/2006/relationships/image" Target="../media/image401.png"/><Relationship Id="rId26" Type="http://schemas.openxmlformats.org/officeDocument/2006/relationships/image" Target="../media/image402.png"/><Relationship Id="rId27" Type="http://schemas.openxmlformats.org/officeDocument/2006/relationships/image" Target="../media/image403.png"/><Relationship Id="rId28" Type="http://schemas.openxmlformats.org/officeDocument/2006/relationships/image" Target="../media/image404.png"/><Relationship Id="rId29" Type="http://schemas.openxmlformats.org/officeDocument/2006/relationships/image" Target="../media/image405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32.png"/><Relationship Id="rId2" Type="http://schemas.openxmlformats.org/officeDocument/2006/relationships/image" Target="../media/image33.png"/><Relationship Id="rId3" Type="http://schemas.openxmlformats.org/officeDocument/2006/relationships/image" Target="../media/image34.png"/><Relationship Id="rId4" Type="http://schemas.openxmlformats.org/officeDocument/2006/relationships/image" Target="../media/image406.jpg"/><Relationship Id="rId5" Type="http://schemas.openxmlformats.org/officeDocument/2006/relationships/image" Target="../media/image407.jpg"/><Relationship Id="rId6" Type="http://schemas.openxmlformats.org/officeDocument/2006/relationships/image" Target="../media/image408.jpg"/><Relationship Id="rId7" Type="http://schemas.openxmlformats.org/officeDocument/2006/relationships/image" Target="../media/image409.jpg"/><Relationship Id="rId8" Type="http://schemas.openxmlformats.org/officeDocument/2006/relationships/image" Target="../media/image410.jpg"/><Relationship Id="rId9" Type="http://schemas.openxmlformats.org/officeDocument/2006/relationships/image" Target="../media/image411.jpg"/><Relationship Id="rId10" Type="http://schemas.openxmlformats.org/officeDocument/2006/relationships/image" Target="../media/image412.jpg"/><Relationship Id="rId11" Type="http://schemas.openxmlformats.org/officeDocument/2006/relationships/image" Target="../media/image413.jpg"/><Relationship Id="rId12" Type="http://schemas.openxmlformats.org/officeDocument/2006/relationships/image" Target="../media/image414.jpg"/><Relationship Id="rId13" Type="http://schemas.openxmlformats.org/officeDocument/2006/relationships/image" Target="../media/image415.jpg"/><Relationship Id="rId14" Type="http://schemas.openxmlformats.org/officeDocument/2006/relationships/image" Target="../media/image416.jpg"/><Relationship Id="rId15" Type="http://schemas.openxmlformats.org/officeDocument/2006/relationships/image" Target="../media/image417.jpg"/><Relationship Id="rId16" Type="http://schemas.openxmlformats.org/officeDocument/2006/relationships/image" Target="../media/image418.jpg"/><Relationship Id="rId17" Type="http://schemas.openxmlformats.org/officeDocument/2006/relationships/image" Target="../media/image419.jpg"/><Relationship Id="rId18" Type="http://schemas.openxmlformats.org/officeDocument/2006/relationships/image" Target="../media/image420.jpg"/><Relationship Id="rId19" Type="http://schemas.openxmlformats.org/officeDocument/2006/relationships/image" Target="../media/image421.jpg"/><Relationship Id="rId20" Type="http://schemas.openxmlformats.org/officeDocument/2006/relationships/image" Target="../media/image422.jpg"/><Relationship Id="rId21" Type="http://schemas.openxmlformats.org/officeDocument/2006/relationships/image" Target="../media/image423.jpg"/><Relationship Id="rId22" Type="http://schemas.openxmlformats.org/officeDocument/2006/relationships/image" Target="../media/image424.jpg"/><Relationship Id="rId23" Type="http://schemas.openxmlformats.org/officeDocument/2006/relationships/image" Target="../media/image425.jpg"/><Relationship Id="rId24" Type="http://schemas.openxmlformats.org/officeDocument/2006/relationships/image" Target="../media/image426.jpg"/><Relationship Id="rId25" Type="http://schemas.openxmlformats.org/officeDocument/2006/relationships/image" Target="../media/image427.jpg"/><Relationship Id="rId26" Type="http://schemas.openxmlformats.org/officeDocument/2006/relationships/image" Target="../media/image428.jpg"/><Relationship Id="rId27" Type="http://schemas.openxmlformats.org/officeDocument/2006/relationships/image" Target="../media/image429.jpg"/><Relationship Id="rId28" Type="http://schemas.openxmlformats.org/officeDocument/2006/relationships/image" Target="../media/image430.jpg"/><Relationship Id="rId29" Type="http://schemas.openxmlformats.org/officeDocument/2006/relationships/image" Target="../media/image431.jpg"/><Relationship Id="rId30" Type="http://schemas.openxmlformats.org/officeDocument/2006/relationships/image" Target="../media/image432.jpg"/><Relationship Id="rId31" Type="http://schemas.openxmlformats.org/officeDocument/2006/relationships/image" Target="../media/image433.jpg"/><Relationship Id="rId32" Type="http://schemas.openxmlformats.org/officeDocument/2006/relationships/image" Target="../media/image434.jpg"/><Relationship Id="rId33" Type="http://schemas.openxmlformats.org/officeDocument/2006/relationships/image" Target="../media/image435.jpg"/><Relationship Id="rId34" Type="http://schemas.openxmlformats.org/officeDocument/2006/relationships/image" Target="../media/image436.jpg"/><Relationship Id="rId35" Type="http://schemas.openxmlformats.org/officeDocument/2006/relationships/image" Target="../media/image437.jpg"/><Relationship Id="rId36" Type="http://schemas.openxmlformats.org/officeDocument/2006/relationships/image" Target="../media/image438.jpg"/><Relationship Id="rId37" Type="http://schemas.openxmlformats.org/officeDocument/2006/relationships/image" Target="../media/image439.jpg"/><Relationship Id="rId38" Type="http://schemas.openxmlformats.org/officeDocument/2006/relationships/image" Target="../media/image440.jpg"/><Relationship Id="rId39" Type="http://schemas.openxmlformats.org/officeDocument/2006/relationships/image" Target="../media/image441.jpg"/><Relationship Id="rId40" Type="http://schemas.openxmlformats.org/officeDocument/2006/relationships/image" Target="../media/image442.jpg"/><Relationship Id="rId41" Type="http://schemas.openxmlformats.org/officeDocument/2006/relationships/image" Target="../media/image443.jpg"/><Relationship Id="rId42" Type="http://schemas.openxmlformats.org/officeDocument/2006/relationships/image" Target="../media/image444.jpg"/><Relationship Id="rId43" Type="http://schemas.openxmlformats.org/officeDocument/2006/relationships/image" Target="../media/image445.jpg"/><Relationship Id="rId44" Type="http://schemas.openxmlformats.org/officeDocument/2006/relationships/image" Target="../media/image446.jpg"/><Relationship Id="rId45" Type="http://schemas.openxmlformats.org/officeDocument/2006/relationships/image" Target="../media/image447.png"/><Relationship Id="rId46" Type="http://schemas.openxmlformats.org/officeDocument/2006/relationships/image" Target="../media/image448.jpg"/><Relationship Id="rId47" Type="http://schemas.openxmlformats.org/officeDocument/2006/relationships/image" Target="../media/image449.png"/><Relationship Id="rId48" Type="http://schemas.openxmlformats.org/officeDocument/2006/relationships/image" Target="../media/image450.png"/><Relationship Id="rId49" Type="http://schemas.openxmlformats.org/officeDocument/2006/relationships/image" Target="../media/image451.jpg"/><Relationship Id="rId50" Type="http://schemas.openxmlformats.org/officeDocument/2006/relationships/image" Target="../media/image452.jpg"/><Relationship Id="rId51" Type="http://schemas.openxmlformats.org/officeDocument/2006/relationships/image" Target="../media/image453.jpg"/><Relationship Id="rId52" Type="http://schemas.openxmlformats.org/officeDocument/2006/relationships/image" Target="../media/image454.jpg"/><Relationship Id="rId53" Type="http://schemas.openxmlformats.org/officeDocument/2006/relationships/image" Target="../media/image455.jpg"/><Relationship Id="rId54" Type="http://schemas.openxmlformats.org/officeDocument/2006/relationships/image" Target="../media/image31.png"/><Relationship Id="rId55" Type="http://schemas.openxmlformats.org/officeDocument/2006/relationships/image" Target="../media/image45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190500</xdr:colOff>
      <xdr:row>0</xdr:row>
      <xdr:rowOff>28575</xdr:rowOff>
    </xdr:from>
    <xdr:to>
      <xdr:col>2</xdr:col>
      <xdr:colOff>0</xdr:colOff>
      <xdr:row>2</xdr:row>
      <xdr:rowOff>76200</xdr:rowOff>
    </xdr:to>
    <xdr:pic>
      <xdr:nvPicPr>
        <xdr:cNvPr id="1618982" name="Рисунок 153"/>
        <xdr:cNvPicPr>
          <a:picLocks noChangeAspect="1"/>
        </xdr:cNvPicPr>
      </xdr:nvPicPr>
      <xdr:blipFill>
        <a:blip r:embed="rId1"/>
        <a:srcRect l="5035" t="23425" r="5396" b="12688"/>
        <a:stretch/>
      </xdr:blipFill>
      <xdr:spPr bwMode="auto">
        <a:xfrm>
          <a:off x="190500" y="28575"/>
          <a:ext cx="34671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6</xdr:col>
      <xdr:colOff>847725</xdr:colOff>
      <xdr:row>61</xdr:row>
      <xdr:rowOff>57150</xdr:rowOff>
    </xdr:from>
    <xdr:to>
      <xdr:col>6</xdr:col>
      <xdr:colOff>2609850</xdr:colOff>
      <xdr:row>63</xdr:row>
      <xdr:rowOff>390525</xdr:rowOff>
    </xdr:to>
    <xdr:pic>
      <xdr:nvPicPr>
        <xdr:cNvPr id="1618983" name="Изображения 8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9458325" y="19126200"/>
          <a:ext cx="1762125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6</xdr:col>
      <xdr:colOff>828675</xdr:colOff>
      <xdr:row>64</xdr:row>
      <xdr:rowOff>38100</xdr:rowOff>
    </xdr:from>
    <xdr:to>
      <xdr:col>6</xdr:col>
      <xdr:colOff>2600325</xdr:colOff>
      <xdr:row>66</xdr:row>
      <xdr:rowOff>381000</xdr:rowOff>
    </xdr:to>
    <xdr:pic>
      <xdr:nvPicPr>
        <xdr:cNvPr id="1618984" name="Изображения 8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9439275" y="20869275"/>
          <a:ext cx="177165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6</xdr:col>
      <xdr:colOff>66675</xdr:colOff>
      <xdr:row>127</xdr:row>
      <xdr:rowOff>104775</xdr:rowOff>
    </xdr:from>
    <xdr:to>
      <xdr:col>6</xdr:col>
      <xdr:colOff>3333750</xdr:colOff>
      <xdr:row>128</xdr:row>
      <xdr:rowOff>371475</xdr:rowOff>
    </xdr:to>
    <xdr:pic>
      <xdr:nvPicPr>
        <xdr:cNvPr id="1618985" name="Изображения 1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8677275" y="60055125"/>
          <a:ext cx="3267075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847725</xdr:colOff>
      <xdr:row>123</xdr:row>
      <xdr:rowOff>57150</xdr:rowOff>
    </xdr:from>
    <xdr:to>
      <xdr:col>6</xdr:col>
      <xdr:colOff>2600325</xdr:colOff>
      <xdr:row>124</xdr:row>
      <xdr:rowOff>390525</xdr:rowOff>
    </xdr:to>
    <xdr:pic>
      <xdr:nvPicPr>
        <xdr:cNvPr id="1618986" name="Рисунок 2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9458325" y="57359550"/>
          <a:ext cx="1752599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685800</xdr:colOff>
      <xdr:row>125</xdr:row>
      <xdr:rowOff>38100</xdr:rowOff>
    </xdr:from>
    <xdr:to>
      <xdr:col>6</xdr:col>
      <xdr:colOff>2705100</xdr:colOff>
      <xdr:row>126</xdr:row>
      <xdr:rowOff>381000</xdr:rowOff>
    </xdr:to>
    <xdr:pic>
      <xdr:nvPicPr>
        <xdr:cNvPr id="1618987" name="Рисунок 1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9296400" y="58664475"/>
          <a:ext cx="201930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67</xdr:row>
      <xdr:rowOff>85725</xdr:rowOff>
    </xdr:from>
    <xdr:to>
      <xdr:col>6</xdr:col>
      <xdr:colOff>1657350</xdr:colOff>
      <xdr:row>69</xdr:row>
      <xdr:rowOff>381000</xdr:rowOff>
    </xdr:to>
    <xdr:pic>
      <xdr:nvPicPr>
        <xdr:cNvPr id="1618988" name="Рисунок 26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8705850" y="22679025"/>
          <a:ext cx="156210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38100</xdr:colOff>
      <xdr:row>70</xdr:row>
      <xdr:rowOff>38100</xdr:rowOff>
    </xdr:from>
    <xdr:to>
      <xdr:col>6</xdr:col>
      <xdr:colOff>1666875</xdr:colOff>
      <xdr:row>72</xdr:row>
      <xdr:rowOff>381000</xdr:rowOff>
    </xdr:to>
    <xdr:pic>
      <xdr:nvPicPr>
        <xdr:cNvPr id="1618989" name="Рисунок 27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8648700" y="24393525"/>
          <a:ext cx="1628775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</xdr:colOff>
      <xdr:row>73</xdr:row>
      <xdr:rowOff>57150</xdr:rowOff>
    </xdr:from>
    <xdr:to>
      <xdr:col>6</xdr:col>
      <xdr:colOff>3324225</xdr:colOff>
      <xdr:row>75</xdr:row>
      <xdr:rowOff>381000</xdr:rowOff>
    </xdr:to>
    <xdr:pic>
      <xdr:nvPicPr>
        <xdr:cNvPr id="1618990" name="Рисунок 55"/>
        <xdr:cNvPicPr>
          <a:picLocks noChangeAspect="1"/>
        </xdr:cNvPicPr>
      </xdr:nvPicPr>
      <xdr:blipFill>
        <a:blip r:embed="rId8"/>
        <a:srcRect l="0" t="23013" r="0" b="19039"/>
        <a:stretch/>
      </xdr:blipFill>
      <xdr:spPr bwMode="auto">
        <a:xfrm>
          <a:off x="8686800" y="26174700"/>
          <a:ext cx="32480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47625</xdr:colOff>
      <xdr:row>76</xdr:row>
      <xdr:rowOff>38100</xdr:rowOff>
    </xdr:from>
    <xdr:to>
      <xdr:col>6</xdr:col>
      <xdr:colOff>3343275</xdr:colOff>
      <xdr:row>78</xdr:row>
      <xdr:rowOff>390525</xdr:rowOff>
    </xdr:to>
    <xdr:pic>
      <xdr:nvPicPr>
        <xdr:cNvPr id="1618991" name="Рисунок 56"/>
        <xdr:cNvPicPr>
          <a:picLocks noChangeAspect="1"/>
        </xdr:cNvPicPr>
      </xdr:nvPicPr>
      <xdr:blipFill>
        <a:blip r:embed="rId9"/>
        <a:srcRect l="0" t="18985" r="0" b="23732"/>
        <a:stretch/>
      </xdr:blipFill>
      <xdr:spPr bwMode="auto">
        <a:xfrm>
          <a:off x="8658225" y="27917775"/>
          <a:ext cx="3295650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161924</xdr:colOff>
      <xdr:row>79</xdr:row>
      <xdr:rowOff>66675</xdr:rowOff>
    </xdr:from>
    <xdr:to>
      <xdr:col>6</xdr:col>
      <xdr:colOff>1714500</xdr:colOff>
      <xdr:row>81</xdr:row>
      <xdr:rowOff>400050</xdr:rowOff>
    </xdr:to>
    <xdr:pic>
      <xdr:nvPicPr>
        <xdr:cNvPr id="1618992" name="Рисунок 57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8772525" y="29708475"/>
          <a:ext cx="1552575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82</xdr:row>
      <xdr:rowOff>66675</xdr:rowOff>
    </xdr:from>
    <xdr:to>
      <xdr:col>6</xdr:col>
      <xdr:colOff>1657350</xdr:colOff>
      <xdr:row>84</xdr:row>
      <xdr:rowOff>409575</xdr:rowOff>
    </xdr:to>
    <xdr:pic>
      <xdr:nvPicPr>
        <xdr:cNvPr id="1618993" name="Рисунок 58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8705850" y="31470599"/>
          <a:ext cx="156210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6</xdr:col>
      <xdr:colOff>104775</xdr:colOff>
      <xdr:row>85</xdr:row>
      <xdr:rowOff>47625</xdr:rowOff>
    </xdr:from>
    <xdr:to>
      <xdr:col>6</xdr:col>
      <xdr:colOff>1266824</xdr:colOff>
      <xdr:row>87</xdr:row>
      <xdr:rowOff>381000</xdr:rowOff>
    </xdr:to>
    <xdr:pic>
      <xdr:nvPicPr>
        <xdr:cNvPr id="1618994" name="Изображения 1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8715375" y="33213675"/>
          <a:ext cx="116205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123824</xdr:colOff>
      <xdr:row>88</xdr:row>
      <xdr:rowOff>19050</xdr:rowOff>
    </xdr:from>
    <xdr:to>
      <xdr:col>6</xdr:col>
      <xdr:colOff>1419225</xdr:colOff>
      <xdr:row>90</xdr:row>
      <xdr:rowOff>400050</xdr:rowOff>
    </xdr:to>
    <xdr:pic>
      <xdr:nvPicPr>
        <xdr:cNvPr id="1618995" name="Рисунок 1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8734425" y="34947225"/>
          <a:ext cx="12954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790575</xdr:colOff>
      <xdr:row>91</xdr:row>
      <xdr:rowOff>38100</xdr:rowOff>
    </xdr:from>
    <xdr:to>
      <xdr:col>6</xdr:col>
      <xdr:colOff>2638425</xdr:colOff>
      <xdr:row>93</xdr:row>
      <xdr:rowOff>400050</xdr:rowOff>
    </xdr:to>
    <xdr:pic>
      <xdr:nvPicPr>
        <xdr:cNvPr id="1618996" name="Рисунок 35"/>
        <xdr:cNvPicPr>
          <a:picLocks noChangeAspect="1"/>
        </xdr:cNvPicPr>
      </xdr:nvPicPr>
      <xdr:blipFill>
        <a:blip r:embed="rId14"/>
        <a:srcRect l="0" t="409" r="4662" b="5480"/>
        <a:stretch/>
      </xdr:blipFill>
      <xdr:spPr bwMode="auto">
        <a:xfrm>
          <a:off x="9401175" y="36728400"/>
          <a:ext cx="1847850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1076325</xdr:colOff>
      <xdr:row>94</xdr:row>
      <xdr:rowOff>28575</xdr:rowOff>
    </xdr:from>
    <xdr:to>
      <xdr:col>6</xdr:col>
      <xdr:colOff>2390774</xdr:colOff>
      <xdr:row>95</xdr:row>
      <xdr:rowOff>390525</xdr:rowOff>
    </xdr:to>
    <xdr:pic>
      <xdr:nvPicPr>
        <xdr:cNvPr id="1618997" name="Рисунок 36"/>
        <xdr:cNvPicPr>
          <a:picLocks noChangeAspect="1"/>
        </xdr:cNvPicPr>
      </xdr:nvPicPr>
      <xdr:blipFill>
        <a:blip r:embed="rId15"/>
        <a:srcRect l="6618" t="4620" r="0" b="2968"/>
        <a:stretch/>
      </xdr:blipFill>
      <xdr:spPr bwMode="auto">
        <a:xfrm>
          <a:off x="9686925" y="38481000"/>
          <a:ext cx="1314450" cy="1247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1009650</xdr:colOff>
      <xdr:row>117</xdr:row>
      <xdr:rowOff>9525</xdr:rowOff>
    </xdr:from>
    <xdr:to>
      <xdr:col>6</xdr:col>
      <xdr:colOff>2486025</xdr:colOff>
      <xdr:row>118</xdr:row>
      <xdr:rowOff>847725</xdr:rowOff>
    </xdr:to>
    <xdr:pic>
      <xdr:nvPicPr>
        <xdr:cNvPr id="1618998" name="Рисунок 26"/>
        <xdr:cNvPicPr>
          <a:picLocks noChangeAspect="1"/>
        </xdr:cNvPicPr>
      </xdr:nvPicPr>
      <xdr:blipFill>
        <a:blip r:embed="rId16"/>
        <a:srcRect l="10155" t="4308" r="8090" b="4555"/>
        <a:stretch/>
      </xdr:blipFill>
      <xdr:spPr bwMode="auto">
        <a:xfrm>
          <a:off x="9620250" y="51996975"/>
          <a:ext cx="147637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942975</xdr:colOff>
      <xdr:row>119</xdr:row>
      <xdr:rowOff>28575</xdr:rowOff>
    </xdr:from>
    <xdr:to>
      <xdr:col>6</xdr:col>
      <xdr:colOff>2324100</xdr:colOff>
      <xdr:row>120</xdr:row>
      <xdr:rowOff>800100</xdr:rowOff>
    </xdr:to>
    <xdr:pic>
      <xdr:nvPicPr>
        <xdr:cNvPr id="1618999" name="Рисунок 27"/>
        <xdr:cNvPicPr>
          <a:picLocks noChangeAspect="1"/>
        </xdr:cNvPicPr>
      </xdr:nvPicPr>
      <xdr:blipFill>
        <a:blip r:embed="rId17"/>
        <a:srcRect l="14456" t="6966" r="14116" b="6188"/>
        <a:stretch/>
      </xdr:blipFill>
      <xdr:spPr bwMode="auto">
        <a:xfrm>
          <a:off x="9553575" y="53787675"/>
          <a:ext cx="1381125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762000</xdr:colOff>
      <xdr:row>121</xdr:row>
      <xdr:rowOff>38100</xdr:rowOff>
    </xdr:from>
    <xdr:to>
      <xdr:col>6</xdr:col>
      <xdr:colOff>2543175</xdr:colOff>
      <xdr:row>122</xdr:row>
      <xdr:rowOff>857250</xdr:rowOff>
    </xdr:to>
    <xdr:pic>
      <xdr:nvPicPr>
        <xdr:cNvPr id="1619000" name="Рисунок 28"/>
        <xdr:cNvPicPr>
          <a:picLocks noChangeAspect="1"/>
        </xdr:cNvPicPr>
      </xdr:nvPicPr>
      <xdr:blipFill>
        <a:blip r:embed="rId18"/>
        <a:srcRect l="6882" t="6851" r="6010" b="7741"/>
        <a:stretch/>
      </xdr:blipFill>
      <xdr:spPr bwMode="auto">
        <a:xfrm>
          <a:off x="9372600" y="55568850"/>
          <a:ext cx="17811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895350</xdr:colOff>
      <xdr:row>131</xdr:row>
      <xdr:rowOff>28575</xdr:rowOff>
    </xdr:from>
    <xdr:to>
      <xdr:col>6</xdr:col>
      <xdr:colOff>2438400</xdr:colOff>
      <xdr:row>132</xdr:row>
      <xdr:rowOff>390525</xdr:rowOff>
    </xdr:to>
    <xdr:pic>
      <xdr:nvPicPr>
        <xdr:cNvPr id="1619001" name="Рисунок 1"/>
        <xdr:cNvPicPr>
          <a:picLocks noChangeAspect="1"/>
        </xdr:cNvPicPr>
      </xdr:nvPicPr>
      <xdr:blipFill>
        <a:blip r:embed="rId19"/>
        <a:srcRect l="0" t="13435" r="0" b="10573"/>
        <a:stretch/>
      </xdr:blipFill>
      <xdr:spPr bwMode="auto">
        <a:xfrm>
          <a:off x="9505950" y="62684025"/>
          <a:ext cx="1543050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1209675</xdr:colOff>
      <xdr:row>129</xdr:row>
      <xdr:rowOff>28575</xdr:rowOff>
    </xdr:from>
    <xdr:to>
      <xdr:col>6</xdr:col>
      <xdr:colOff>1990725</xdr:colOff>
      <xdr:row>130</xdr:row>
      <xdr:rowOff>457200</xdr:rowOff>
    </xdr:to>
    <xdr:pic>
      <xdr:nvPicPr>
        <xdr:cNvPr id="1619002" name="Рисунок 2"/>
        <xdr:cNvPicPr>
          <a:picLocks noChangeAspect="1"/>
        </xdr:cNvPicPr>
      </xdr:nvPicPr>
      <xdr:blipFill>
        <a:blip r:embed="rId20"/>
        <a:srcRect l="22684" t="2071" r="20610" b="2069"/>
        <a:stretch/>
      </xdr:blipFill>
      <xdr:spPr bwMode="auto">
        <a:xfrm>
          <a:off x="9820275" y="61302900"/>
          <a:ext cx="781050" cy="13144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435428</xdr:colOff>
      <xdr:row>114</xdr:row>
      <xdr:rowOff>54429</xdr:rowOff>
    </xdr:from>
    <xdr:ext cx="982064" cy="311496"/>
    <xdr:sp>
      <xdr:nvSpPr>
        <xdr:cNvPr id="36" name="TextBox 35"/>
        <xdr:cNvSpPr txBox="1"/>
      </xdr:nvSpPr>
      <xdr:spPr bwMode="auto">
        <a:xfrm>
          <a:off x="7633607" y="50087893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twoCellAnchor editAs="oneCell">
    <xdr:from>
      <xdr:col>6</xdr:col>
      <xdr:colOff>257175</xdr:colOff>
      <xdr:row>52</xdr:row>
      <xdr:rowOff>38100</xdr:rowOff>
    </xdr:from>
    <xdr:to>
      <xdr:col>6</xdr:col>
      <xdr:colOff>3295650</xdr:colOff>
      <xdr:row>56</xdr:row>
      <xdr:rowOff>400050</xdr:rowOff>
    </xdr:to>
    <xdr:pic>
      <xdr:nvPicPr>
        <xdr:cNvPr id="1619004" name="Рисунок 37"/>
        <xdr:cNvPicPr>
          <a:picLocks noChangeAspect="1"/>
        </xdr:cNvPicPr>
      </xdr:nvPicPr>
      <xdr:blipFill>
        <a:blip r:embed="rId21"/>
        <a:srcRect l="5209" t="8194" r="5054" b="13099"/>
        <a:stretch/>
      </xdr:blipFill>
      <xdr:spPr bwMode="auto">
        <a:xfrm>
          <a:off x="8867775" y="14268450"/>
          <a:ext cx="3038475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219075</xdr:colOff>
      <xdr:row>57</xdr:row>
      <xdr:rowOff>38100</xdr:rowOff>
    </xdr:from>
    <xdr:to>
      <xdr:col>6</xdr:col>
      <xdr:colOff>3143250</xdr:colOff>
      <xdr:row>60</xdr:row>
      <xdr:rowOff>390525</xdr:rowOff>
    </xdr:to>
    <xdr:pic>
      <xdr:nvPicPr>
        <xdr:cNvPr id="1619005" name="Рисунок 38"/>
        <xdr:cNvPicPr>
          <a:picLocks noChangeAspect="1"/>
        </xdr:cNvPicPr>
      </xdr:nvPicPr>
      <xdr:blipFill>
        <a:blip r:embed="rId22"/>
        <a:srcRect l="5408" t="19312" r="5807" b="16988"/>
        <a:stretch/>
      </xdr:blipFill>
      <xdr:spPr bwMode="auto">
        <a:xfrm>
          <a:off x="8829675" y="16906875"/>
          <a:ext cx="2924175" cy="21145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421821</xdr:colOff>
      <xdr:row>57</xdr:row>
      <xdr:rowOff>530678</xdr:rowOff>
    </xdr:from>
    <xdr:ext cx="982064" cy="311496"/>
    <xdr:sp>
      <xdr:nvSpPr>
        <xdr:cNvPr id="40" name="TextBox 39"/>
        <xdr:cNvSpPr txBox="1"/>
      </xdr:nvSpPr>
      <xdr:spPr bwMode="auto">
        <a:xfrm>
          <a:off x="7620000" y="17335500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oneCellAnchor>
    <xdr:from>
      <xdr:col>4</xdr:col>
      <xdr:colOff>408214</xdr:colOff>
      <xdr:row>52</xdr:row>
      <xdr:rowOff>530678</xdr:rowOff>
    </xdr:from>
    <xdr:ext cx="982064" cy="311496"/>
    <xdr:sp>
      <xdr:nvSpPr>
        <xdr:cNvPr id="41" name="TextBox 40"/>
        <xdr:cNvSpPr txBox="1"/>
      </xdr:nvSpPr>
      <xdr:spPr bwMode="auto">
        <a:xfrm>
          <a:off x="7606393" y="14709322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twoCellAnchor editAs="oneCell">
    <xdr:from>
      <xdr:col>6</xdr:col>
      <xdr:colOff>628649</xdr:colOff>
      <xdr:row>97</xdr:row>
      <xdr:rowOff>28575</xdr:rowOff>
    </xdr:from>
    <xdr:to>
      <xdr:col>6</xdr:col>
      <xdr:colOff>2571750</xdr:colOff>
      <xdr:row>98</xdr:row>
      <xdr:rowOff>400050</xdr:rowOff>
    </xdr:to>
    <xdr:pic>
      <xdr:nvPicPr>
        <xdr:cNvPr id="1619008" name="Рисунок 1"/>
        <xdr:cNvPicPr>
          <a:picLocks noChangeAspect="1"/>
        </xdr:cNvPicPr>
      </xdr:nvPicPr>
      <xdr:blipFill>
        <a:blip r:embed="rId23"/>
        <a:srcRect l="11060" t="24612" r="0" b="19955"/>
        <a:stretch/>
      </xdr:blipFill>
      <xdr:spPr bwMode="auto">
        <a:xfrm>
          <a:off x="9239250" y="40119300"/>
          <a:ext cx="1943100" cy="1257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435428</xdr:colOff>
      <xdr:row>108</xdr:row>
      <xdr:rowOff>54429</xdr:rowOff>
    </xdr:from>
    <xdr:ext cx="982064" cy="311496"/>
    <xdr:sp>
      <xdr:nvSpPr>
        <xdr:cNvPr id="34" name="TextBox 33"/>
        <xdr:cNvSpPr txBox="1"/>
      </xdr:nvSpPr>
      <xdr:spPr bwMode="auto">
        <a:xfrm>
          <a:off x="7633607" y="46577250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twoCellAnchor editAs="oneCell">
    <xdr:from>
      <xdr:col>6</xdr:col>
      <xdr:colOff>666750</xdr:colOff>
      <xdr:row>108</xdr:row>
      <xdr:rowOff>28575</xdr:rowOff>
    </xdr:from>
    <xdr:to>
      <xdr:col>6</xdr:col>
      <xdr:colOff>2695575</xdr:colOff>
      <xdr:row>110</xdr:row>
      <xdr:rowOff>390525</xdr:rowOff>
    </xdr:to>
    <xdr:pic>
      <xdr:nvPicPr>
        <xdr:cNvPr id="1619010" name="Рисунок 1"/>
        <xdr:cNvPicPr>
          <a:picLocks noChangeAspect="1"/>
        </xdr:cNvPicPr>
      </xdr:nvPicPr>
      <xdr:blipFill>
        <a:blip r:embed="rId24"/>
        <a:srcRect l="0" t="7201" r="0" b="9465"/>
        <a:stretch/>
      </xdr:blipFill>
      <xdr:spPr bwMode="auto">
        <a:xfrm>
          <a:off x="9277350" y="46729650"/>
          <a:ext cx="2028825" cy="1685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435428</xdr:colOff>
      <xdr:row>111</xdr:row>
      <xdr:rowOff>54429</xdr:rowOff>
    </xdr:from>
    <xdr:ext cx="982064" cy="311496"/>
    <xdr:sp>
      <xdr:nvSpPr>
        <xdr:cNvPr id="35" name="TextBox 34"/>
        <xdr:cNvSpPr txBox="1"/>
      </xdr:nvSpPr>
      <xdr:spPr bwMode="auto">
        <a:xfrm>
          <a:off x="7633607" y="48332572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twoCellAnchor editAs="oneCell">
    <xdr:from>
      <xdr:col>6</xdr:col>
      <xdr:colOff>676275</xdr:colOff>
      <xdr:row>111</xdr:row>
      <xdr:rowOff>28575</xdr:rowOff>
    </xdr:from>
    <xdr:to>
      <xdr:col>6</xdr:col>
      <xdr:colOff>2724150</xdr:colOff>
      <xdr:row>113</xdr:row>
      <xdr:rowOff>390525</xdr:rowOff>
    </xdr:to>
    <xdr:pic>
      <xdr:nvPicPr>
        <xdr:cNvPr id="1619012" name="Рисунок 36"/>
        <xdr:cNvPicPr>
          <a:picLocks noChangeAspect="1"/>
        </xdr:cNvPicPr>
      </xdr:nvPicPr>
      <xdr:blipFill>
        <a:blip r:embed="rId25"/>
        <a:srcRect l="3612" t="10320" r="0" b="10480"/>
        <a:stretch/>
      </xdr:blipFill>
      <xdr:spPr bwMode="auto">
        <a:xfrm>
          <a:off x="9286875" y="48491775"/>
          <a:ext cx="2047875" cy="1685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435428</xdr:colOff>
      <xdr:row>111</xdr:row>
      <xdr:rowOff>54429</xdr:rowOff>
    </xdr:from>
    <xdr:ext cx="982064" cy="311496"/>
    <xdr:sp>
      <xdr:nvSpPr>
        <xdr:cNvPr id="42" name="TextBox 41"/>
        <xdr:cNvSpPr txBox="1"/>
      </xdr:nvSpPr>
      <xdr:spPr bwMode="auto">
        <a:xfrm>
          <a:off x="7633607" y="48332572"/>
          <a:ext cx="982063" cy="311496"/>
        </a:xfrm>
        <a:prstGeom prst="rect">
          <a:avLst/>
        </a:prstGeom>
        <a:solidFill>
          <a:srgbClr val="FF0000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400">
              <a:solidFill>
                <a:schemeClr val="bg1"/>
              </a:solidFill>
            </a:rPr>
            <a:t>НОВИНКА</a:t>
          </a:r>
          <a:r>
            <a:rPr lang="ru-RU" sz="1400"/>
            <a:t> </a:t>
          </a:r>
          <a:endParaRPr/>
        </a:p>
      </xdr:txBody>
    </xdr:sp>
    <xdr:clientData/>
  </xdr:oneCellAnchor>
  <xdr:twoCellAnchor editAs="oneCell">
    <xdr:from>
      <xdr:col>6</xdr:col>
      <xdr:colOff>695325</xdr:colOff>
      <xdr:row>114</xdr:row>
      <xdr:rowOff>28575</xdr:rowOff>
    </xdr:from>
    <xdr:to>
      <xdr:col>6</xdr:col>
      <xdr:colOff>2752725</xdr:colOff>
      <xdr:row>116</xdr:row>
      <xdr:rowOff>409575</xdr:rowOff>
    </xdr:to>
    <xdr:pic>
      <xdr:nvPicPr>
        <xdr:cNvPr id="1619014" name="Рисунок 42"/>
        <xdr:cNvPicPr>
          <a:picLocks noChangeAspect="1"/>
        </xdr:cNvPicPr>
      </xdr:nvPicPr>
      <xdr:blipFill>
        <a:blip r:embed="rId25"/>
        <a:srcRect l="3934" t="10304" r="0" b="10623"/>
        <a:stretch/>
      </xdr:blipFill>
      <xdr:spPr bwMode="auto">
        <a:xfrm>
          <a:off x="9305924" y="50253900"/>
          <a:ext cx="20574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762000</xdr:colOff>
      <xdr:row>99</xdr:row>
      <xdr:rowOff>28575</xdr:rowOff>
    </xdr:from>
    <xdr:to>
      <xdr:col>6</xdr:col>
      <xdr:colOff>2543175</xdr:colOff>
      <xdr:row>101</xdr:row>
      <xdr:rowOff>409575</xdr:rowOff>
    </xdr:to>
    <xdr:pic>
      <xdr:nvPicPr>
        <xdr:cNvPr id="1619015" name="Рисунок 28"/>
        <xdr:cNvPicPr>
          <a:picLocks noChangeAspect="1"/>
        </xdr:cNvPicPr>
      </xdr:nvPicPr>
      <xdr:blipFill>
        <a:blip r:embed="rId26"/>
        <a:srcRect l="0" t="4985" r="0" b="0"/>
        <a:stretch/>
      </xdr:blipFill>
      <xdr:spPr bwMode="auto">
        <a:xfrm>
          <a:off x="9372600" y="41443275"/>
          <a:ext cx="17811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533400</xdr:colOff>
      <xdr:row>105</xdr:row>
      <xdr:rowOff>28575</xdr:rowOff>
    </xdr:from>
    <xdr:to>
      <xdr:col>6</xdr:col>
      <xdr:colOff>2762250</xdr:colOff>
      <xdr:row>107</xdr:row>
      <xdr:rowOff>390525</xdr:rowOff>
    </xdr:to>
    <xdr:pic>
      <xdr:nvPicPr>
        <xdr:cNvPr id="1619016" name="Рисунок 1"/>
        <xdr:cNvPicPr>
          <a:picLocks noChangeAspect="1"/>
        </xdr:cNvPicPr>
      </xdr:nvPicPr>
      <xdr:blipFill>
        <a:blip r:embed="rId27"/>
        <a:srcRect l="0" t="13988" r="0" b="11075"/>
        <a:stretch/>
      </xdr:blipFill>
      <xdr:spPr bwMode="auto">
        <a:xfrm>
          <a:off x="9144000" y="44967525"/>
          <a:ext cx="2228850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885825</xdr:colOff>
      <xdr:row>102</xdr:row>
      <xdr:rowOff>38100</xdr:rowOff>
    </xdr:from>
    <xdr:to>
      <xdr:col>6</xdr:col>
      <xdr:colOff>2581275</xdr:colOff>
      <xdr:row>104</xdr:row>
      <xdr:rowOff>371475</xdr:rowOff>
    </xdr:to>
    <xdr:pic>
      <xdr:nvPicPr>
        <xdr:cNvPr id="1619017" name="Рисунок 30"/>
        <xdr:cNvPicPr>
          <a:picLocks noChangeAspect="1"/>
        </xdr:cNvPicPr>
      </xdr:nvPicPr>
      <xdr:blipFill>
        <a:blip r:embed="rId28"/>
        <a:srcRect l="3148" t="2345" r="8878" b="11893"/>
        <a:stretch/>
      </xdr:blipFill>
      <xdr:spPr bwMode="auto">
        <a:xfrm>
          <a:off x="9496425" y="43214925"/>
          <a:ext cx="169545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1971675</xdr:colOff>
      <xdr:row>67</xdr:row>
      <xdr:rowOff>38100</xdr:rowOff>
    </xdr:from>
    <xdr:to>
      <xdr:col>6</xdr:col>
      <xdr:colOff>3171825</xdr:colOff>
      <xdr:row>69</xdr:row>
      <xdr:rowOff>266700</xdr:rowOff>
    </xdr:to>
    <xdr:pic>
      <xdr:nvPicPr>
        <xdr:cNvPr id="1619018" name="Рисунок 26"/>
        <xdr:cNvPicPr>
          <a:picLocks noChangeAspect="1"/>
        </xdr:cNvPicPr>
      </xdr:nvPicPr>
      <xdr:blipFill>
        <a:blip r:embed="rId29"/>
        <a:srcRect l="41812" t="0" r="25087" b="58719"/>
        <a:stretch/>
      </xdr:blipFill>
      <xdr:spPr bwMode="auto">
        <a:xfrm>
          <a:off x="10582275" y="22631400"/>
          <a:ext cx="1200150" cy="155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2066925</xdr:colOff>
      <xdr:row>70</xdr:row>
      <xdr:rowOff>123824</xdr:rowOff>
    </xdr:from>
    <xdr:to>
      <xdr:col>6</xdr:col>
      <xdr:colOff>3114675</xdr:colOff>
      <xdr:row>72</xdr:row>
      <xdr:rowOff>228600</xdr:rowOff>
    </xdr:to>
    <xdr:pic>
      <xdr:nvPicPr>
        <xdr:cNvPr id="1619019" name="Рисунок 27"/>
        <xdr:cNvPicPr>
          <a:picLocks noChangeAspect="1"/>
        </xdr:cNvPicPr>
      </xdr:nvPicPr>
      <xdr:blipFill>
        <a:blip r:embed="rId30"/>
        <a:srcRect l="43440" t="-1637" r="26483" b="61539"/>
        <a:stretch/>
      </xdr:blipFill>
      <xdr:spPr bwMode="auto">
        <a:xfrm>
          <a:off x="10677525" y="24479250"/>
          <a:ext cx="1047750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2133600</xdr:colOff>
      <xdr:row>79</xdr:row>
      <xdr:rowOff>95250</xdr:rowOff>
    </xdr:from>
    <xdr:to>
      <xdr:col>6</xdr:col>
      <xdr:colOff>2847975</xdr:colOff>
      <xdr:row>81</xdr:row>
      <xdr:rowOff>161924</xdr:rowOff>
    </xdr:to>
    <xdr:pic>
      <xdr:nvPicPr>
        <xdr:cNvPr id="1619020" name="Рисунок 57"/>
        <xdr:cNvPicPr>
          <a:picLocks noChangeAspect="1"/>
        </xdr:cNvPicPr>
      </xdr:nvPicPr>
      <xdr:blipFill>
        <a:blip r:embed="rId10"/>
        <a:srcRect l="40315" t="0" r="40404" b="64608"/>
        <a:stretch/>
      </xdr:blipFill>
      <xdr:spPr bwMode="auto">
        <a:xfrm>
          <a:off x="10744200" y="29737050"/>
          <a:ext cx="7143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2181225</xdr:colOff>
      <xdr:row>82</xdr:row>
      <xdr:rowOff>57150</xdr:rowOff>
    </xdr:from>
    <xdr:to>
      <xdr:col>6</xdr:col>
      <xdr:colOff>2867025</xdr:colOff>
      <xdr:row>84</xdr:row>
      <xdr:rowOff>123824</xdr:rowOff>
    </xdr:to>
    <xdr:pic>
      <xdr:nvPicPr>
        <xdr:cNvPr id="1619021" name="Рисунок 58"/>
        <xdr:cNvPicPr>
          <a:picLocks noChangeAspect="1"/>
        </xdr:cNvPicPr>
      </xdr:nvPicPr>
      <xdr:blipFill>
        <a:blip r:embed="rId11"/>
        <a:srcRect l="40941" t="819" r="39896" b="63174"/>
        <a:stretch/>
      </xdr:blipFill>
      <xdr:spPr bwMode="auto">
        <a:xfrm>
          <a:off x="10791825" y="31461075"/>
          <a:ext cx="685800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6</xdr:col>
      <xdr:colOff>2124074</xdr:colOff>
      <xdr:row>85</xdr:row>
      <xdr:rowOff>161924</xdr:rowOff>
    </xdr:from>
    <xdr:to>
      <xdr:col>6</xdr:col>
      <xdr:colOff>3000375</xdr:colOff>
      <xdr:row>87</xdr:row>
      <xdr:rowOff>295274</xdr:rowOff>
    </xdr:to>
    <xdr:pic>
      <xdr:nvPicPr>
        <xdr:cNvPr id="1619022" name="Изображения 1"/>
        <xdr:cNvPicPr>
          <a:picLocks noChangeAspect="1" noChangeArrowheads="1"/>
        </xdr:cNvPicPr>
      </xdr:nvPicPr>
      <xdr:blipFill>
        <a:blip r:embed="rId12"/>
        <a:srcRect l="38641" t="-822" r="23888" b="57202"/>
        <a:stretch/>
      </xdr:blipFill>
      <xdr:spPr bwMode="auto">
        <a:xfrm>
          <a:off x="10734674" y="33327974"/>
          <a:ext cx="876299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2009775</xdr:colOff>
      <xdr:row>88</xdr:row>
      <xdr:rowOff>28575</xdr:rowOff>
    </xdr:from>
    <xdr:to>
      <xdr:col>6</xdr:col>
      <xdr:colOff>3009900</xdr:colOff>
      <xdr:row>90</xdr:row>
      <xdr:rowOff>333375</xdr:rowOff>
    </xdr:to>
    <xdr:pic>
      <xdr:nvPicPr>
        <xdr:cNvPr id="1619023" name="Рисунок 1"/>
        <xdr:cNvPicPr>
          <a:picLocks noChangeAspect="1"/>
        </xdr:cNvPicPr>
      </xdr:nvPicPr>
      <xdr:blipFill>
        <a:blip r:embed="rId13"/>
        <a:srcRect l="37814" t="-800" r="27521" b="57600"/>
        <a:stretch/>
      </xdr:blipFill>
      <xdr:spPr bwMode="auto">
        <a:xfrm>
          <a:off x="10620375" y="34956750"/>
          <a:ext cx="10001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142875</xdr:colOff>
      <xdr:row>0</xdr:row>
      <xdr:rowOff>295274</xdr:rowOff>
    </xdr:from>
    <xdr:to>
      <xdr:col>0</xdr:col>
      <xdr:colOff>5219700</xdr:colOff>
      <xdr:row>2</xdr:row>
      <xdr:rowOff>200025</xdr:rowOff>
    </xdr:to>
    <xdr:pic>
      <xdr:nvPicPr>
        <xdr:cNvPr id="1610757" name="Рисунок 106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42875" y="295274"/>
          <a:ext cx="50768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5711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2943225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5712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2943225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7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7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58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58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158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158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14</xdr:row>
      <xdr:rowOff>0</xdr:rowOff>
    </xdr:from>
    <xdr:to>
      <xdr:col>5</xdr:col>
      <xdr:colOff>1533521</xdr:colOff>
      <xdr:row>14</xdr:row>
      <xdr:rowOff>0</xdr:rowOff>
    </xdr:to>
    <xdr:pic>
      <xdr:nvPicPr>
        <xdr:cNvPr id="16220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21253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14</xdr:row>
      <xdr:rowOff>0</xdr:rowOff>
    </xdr:from>
    <xdr:to>
      <xdr:col>5</xdr:col>
      <xdr:colOff>1523998</xdr:colOff>
      <xdr:row>14</xdr:row>
      <xdr:rowOff>0</xdr:rowOff>
    </xdr:to>
    <xdr:pic>
      <xdr:nvPicPr>
        <xdr:cNvPr id="16220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21253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15</xdr:row>
      <xdr:rowOff>0</xdr:rowOff>
    </xdr:from>
    <xdr:to>
      <xdr:col>5</xdr:col>
      <xdr:colOff>1533521</xdr:colOff>
      <xdr:row>15</xdr:row>
      <xdr:rowOff>0</xdr:rowOff>
    </xdr:to>
    <xdr:pic>
      <xdr:nvPicPr>
        <xdr:cNvPr id="16220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34111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15</xdr:row>
      <xdr:rowOff>0</xdr:rowOff>
    </xdr:from>
    <xdr:to>
      <xdr:col>5</xdr:col>
      <xdr:colOff>1523998</xdr:colOff>
      <xdr:row>15</xdr:row>
      <xdr:rowOff>0</xdr:rowOff>
    </xdr:to>
    <xdr:pic>
      <xdr:nvPicPr>
        <xdr:cNvPr id="16220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34111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18</xdr:row>
      <xdr:rowOff>0</xdr:rowOff>
    </xdr:from>
    <xdr:to>
      <xdr:col>5</xdr:col>
      <xdr:colOff>1533521</xdr:colOff>
      <xdr:row>18</xdr:row>
      <xdr:rowOff>0</xdr:rowOff>
    </xdr:to>
    <xdr:pic>
      <xdr:nvPicPr>
        <xdr:cNvPr id="16220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172688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18</xdr:row>
      <xdr:rowOff>0</xdr:rowOff>
    </xdr:from>
    <xdr:to>
      <xdr:col>5</xdr:col>
      <xdr:colOff>1523998</xdr:colOff>
      <xdr:row>18</xdr:row>
      <xdr:rowOff>0</xdr:rowOff>
    </xdr:to>
    <xdr:pic>
      <xdr:nvPicPr>
        <xdr:cNvPr id="16220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172688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24</xdr:row>
      <xdr:rowOff>0</xdr:rowOff>
    </xdr:from>
    <xdr:to>
      <xdr:col>5</xdr:col>
      <xdr:colOff>1533521</xdr:colOff>
      <xdr:row>24</xdr:row>
      <xdr:rowOff>0</xdr:rowOff>
    </xdr:to>
    <xdr:pic>
      <xdr:nvPicPr>
        <xdr:cNvPr id="16220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249840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24</xdr:row>
      <xdr:rowOff>0</xdr:rowOff>
    </xdr:from>
    <xdr:to>
      <xdr:col>5</xdr:col>
      <xdr:colOff>1523998</xdr:colOff>
      <xdr:row>24</xdr:row>
      <xdr:rowOff>0</xdr:rowOff>
    </xdr:to>
    <xdr:pic>
      <xdr:nvPicPr>
        <xdr:cNvPr id="16220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249840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20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20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20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20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20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20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76196</xdr:colOff>
      <xdr:row>29</xdr:row>
      <xdr:rowOff>0</xdr:rowOff>
    </xdr:from>
    <xdr:to>
      <xdr:col>5</xdr:col>
      <xdr:colOff>1533519</xdr:colOff>
      <xdr:row>29</xdr:row>
      <xdr:rowOff>0</xdr:rowOff>
    </xdr:to>
    <xdr:pic>
      <xdr:nvPicPr>
        <xdr:cNvPr id="16220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14134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85720</xdr:colOff>
      <xdr:row>29</xdr:row>
      <xdr:rowOff>0</xdr:rowOff>
    </xdr:from>
    <xdr:to>
      <xdr:col>5</xdr:col>
      <xdr:colOff>1523994</xdr:colOff>
      <xdr:row>29</xdr:row>
      <xdr:rowOff>0</xdr:rowOff>
    </xdr:to>
    <xdr:pic>
      <xdr:nvPicPr>
        <xdr:cNvPr id="16220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5" y="3141344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752472</xdr:colOff>
      <xdr:row>24</xdr:row>
      <xdr:rowOff>76197</xdr:rowOff>
    </xdr:from>
    <xdr:to>
      <xdr:col>5</xdr:col>
      <xdr:colOff>2257421</xdr:colOff>
      <xdr:row>24</xdr:row>
      <xdr:rowOff>1190621</xdr:rowOff>
    </xdr:to>
    <xdr:pic>
      <xdr:nvPicPr>
        <xdr:cNvPr id="1622065" name="Рисунок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0420346" y="25060272"/>
          <a:ext cx="1504949" cy="1114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29</xdr:row>
      <xdr:rowOff>76196</xdr:rowOff>
    </xdr:from>
    <xdr:to>
      <xdr:col>5</xdr:col>
      <xdr:colOff>2476495</xdr:colOff>
      <xdr:row>29</xdr:row>
      <xdr:rowOff>1190620</xdr:rowOff>
    </xdr:to>
    <xdr:pic>
      <xdr:nvPicPr>
        <xdr:cNvPr id="1622066" name="Рисунок 26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10239374" y="31489646"/>
          <a:ext cx="1904995" cy="1114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76194</xdr:colOff>
      <xdr:row>36</xdr:row>
      <xdr:rowOff>0</xdr:rowOff>
    </xdr:from>
    <xdr:to>
      <xdr:col>5</xdr:col>
      <xdr:colOff>1533519</xdr:colOff>
      <xdr:row>36</xdr:row>
      <xdr:rowOff>0</xdr:rowOff>
    </xdr:to>
    <xdr:pic>
      <xdr:nvPicPr>
        <xdr:cNvPr id="16220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0" y="4041457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85719</xdr:colOff>
      <xdr:row>36</xdr:row>
      <xdr:rowOff>0</xdr:rowOff>
    </xdr:from>
    <xdr:to>
      <xdr:col>5</xdr:col>
      <xdr:colOff>1523994</xdr:colOff>
      <xdr:row>36</xdr:row>
      <xdr:rowOff>0</xdr:rowOff>
    </xdr:to>
    <xdr:pic>
      <xdr:nvPicPr>
        <xdr:cNvPr id="16220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4" y="4041457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742950</xdr:colOff>
      <xdr:row>8</xdr:row>
      <xdr:rowOff>19050</xdr:rowOff>
    </xdr:from>
    <xdr:to>
      <xdr:col>5</xdr:col>
      <xdr:colOff>2390774</xdr:colOff>
      <xdr:row>8</xdr:row>
      <xdr:rowOff>1257299</xdr:rowOff>
    </xdr:to>
    <xdr:pic>
      <xdr:nvPicPr>
        <xdr:cNvPr id="1622077" name="Picture 3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11934825" y="4486275"/>
          <a:ext cx="1647825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695323</xdr:colOff>
      <xdr:row>23</xdr:row>
      <xdr:rowOff>95247</xdr:rowOff>
    </xdr:from>
    <xdr:to>
      <xdr:col>5</xdr:col>
      <xdr:colOff>2466972</xdr:colOff>
      <xdr:row>23</xdr:row>
      <xdr:rowOff>1152523</xdr:rowOff>
    </xdr:to>
    <xdr:pic>
      <xdr:nvPicPr>
        <xdr:cNvPr id="1622078" name="Рисунок 11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10363198" y="23793448"/>
          <a:ext cx="1771649" cy="1057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938211</xdr:colOff>
      <xdr:row>11</xdr:row>
      <xdr:rowOff>137889</xdr:rowOff>
    </xdr:from>
    <xdr:to>
      <xdr:col>5</xdr:col>
      <xdr:colOff>2576511</xdr:colOff>
      <xdr:row>11</xdr:row>
      <xdr:rowOff>1204688</xdr:rowOff>
    </xdr:to>
    <xdr:pic>
      <xdr:nvPicPr>
        <xdr:cNvPr id="1622080" name="Picture 5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 flipH="0" flipV="0">
          <a:off x="10606086" y="8405589"/>
          <a:ext cx="1638298" cy="1066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523872</xdr:colOff>
      <xdr:row>14</xdr:row>
      <xdr:rowOff>47622</xdr:rowOff>
    </xdr:from>
    <xdr:to>
      <xdr:col>5</xdr:col>
      <xdr:colOff>2438397</xdr:colOff>
      <xdr:row>14</xdr:row>
      <xdr:rowOff>1247772</xdr:rowOff>
    </xdr:to>
    <xdr:pic>
      <xdr:nvPicPr>
        <xdr:cNvPr id="1622081" name="Рисунок 1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0191747" y="12172946"/>
          <a:ext cx="1914524" cy="1200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1000121</xdr:colOff>
      <xdr:row>9</xdr:row>
      <xdr:rowOff>66673</xdr:rowOff>
    </xdr:from>
    <xdr:to>
      <xdr:col>5</xdr:col>
      <xdr:colOff>2114546</xdr:colOff>
      <xdr:row>9</xdr:row>
      <xdr:rowOff>1228722</xdr:rowOff>
    </xdr:to>
    <xdr:pic>
      <xdr:nvPicPr>
        <xdr:cNvPr id="1622082" name="Рисунок 2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0667997" y="5762623"/>
          <a:ext cx="1114424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704849</xdr:colOff>
      <xdr:row>7</xdr:row>
      <xdr:rowOff>104775</xdr:rowOff>
    </xdr:from>
    <xdr:to>
      <xdr:col>5</xdr:col>
      <xdr:colOff>2352675</xdr:colOff>
      <xdr:row>7</xdr:row>
      <xdr:rowOff>1209675</xdr:rowOff>
    </xdr:to>
    <xdr:pic>
      <xdr:nvPicPr>
        <xdr:cNvPr id="1622083" name="Рисунок 1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1896725" y="3286125"/>
          <a:ext cx="1647825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15</xdr:row>
      <xdr:rowOff>85722</xdr:rowOff>
    </xdr:from>
    <xdr:to>
      <xdr:col>5</xdr:col>
      <xdr:colOff>2638422</xdr:colOff>
      <xdr:row>15</xdr:row>
      <xdr:rowOff>1209673</xdr:rowOff>
    </xdr:to>
    <xdr:pic>
      <xdr:nvPicPr>
        <xdr:cNvPr id="1622084" name="Picture 2"/>
        <xdr:cNvPicPr>
          <a:picLocks noChangeAspect="1" noChangeArrowheads="1"/>
        </xdr:cNvPicPr>
      </xdr:nvPicPr>
      <xdr:blipFill>
        <a:blip r:embed="rId12"/>
        <a:stretch/>
      </xdr:blipFill>
      <xdr:spPr bwMode="auto">
        <a:xfrm>
          <a:off x="10144123" y="13496922"/>
          <a:ext cx="2162174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514350</xdr:colOff>
      <xdr:row>16</xdr:row>
      <xdr:rowOff>38098</xdr:rowOff>
    </xdr:from>
    <xdr:to>
      <xdr:col>5</xdr:col>
      <xdr:colOff>2409823</xdr:colOff>
      <xdr:row>16</xdr:row>
      <xdr:rowOff>1200148</xdr:rowOff>
    </xdr:to>
    <xdr:pic>
      <xdr:nvPicPr>
        <xdr:cNvPr id="1622085" name="Рисунок 10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10182224" y="14735173"/>
          <a:ext cx="1895473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485773</xdr:colOff>
      <xdr:row>17</xdr:row>
      <xdr:rowOff>28575</xdr:rowOff>
    </xdr:from>
    <xdr:to>
      <xdr:col>5</xdr:col>
      <xdr:colOff>2524123</xdr:colOff>
      <xdr:row>17</xdr:row>
      <xdr:rowOff>1238248</xdr:rowOff>
    </xdr:to>
    <xdr:pic>
      <xdr:nvPicPr>
        <xdr:cNvPr id="1622086" name="Рисунок 1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10153648" y="16011524"/>
          <a:ext cx="2038349" cy="1209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647697</xdr:colOff>
      <xdr:row>18</xdr:row>
      <xdr:rowOff>47622</xdr:rowOff>
    </xdr:from>
    <xdr:to>
      <xdr:col>5</xdr:col>
      <xdr:colOff>2305048</xdr:colOff>
      <xdr:row>18</xdr:row>
      <xdr:rowOff>1162047</xdr:rowOff>
    </xdr:to>
    <xdr:pic>
      <xdr:nvPicPr>
        <xdr:cNvPr id="1622087" name="Рисунок 2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10315571" y="17316447"/>
          <a:ext cx="1657350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781048</xdr:colOff>
      <xdr:row>19</xdr:row>
      <xdr:rowOff>47622</xdr:rowOff>
    </xdr:from>
    <xdr:to>
      <xdr:col>5</xdr:col>
      <xdr:colOff>2181223</xdr:colOff>
      <xdr:row>19</xdr:row>
      <xdr:rowOff>1219198</xdr:rowOff>
    </xdr:to>
    <xdr:pic>
      <xdr:nvPicPr>
        <xdr:cNvPr id="1622088" name="Рисунок 3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10448923" y="18602322"/>
          <a:ext cx="1400174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885825</xdr:colOff>
      <xdr:row>20</xdr:row>
      <xdr:rowOff>38098</xdr:rowOff>
    </xdr:from>
    <xdr:to>
      <xdr:col>5</xdr:col>
      <xdr:colOff>2171700</xdr:colOff>
      <xdr:row>20</xdr:row>
      <xdr:rowOff>1219198</xdr:rowOff>
    </xdr:to>
    <xdr:pic>
      <xdr:nvPicPr>
        <xdr:cNvPr id="1622089" name="Рисунок 4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10553699" y="19878673"/>
          <a:ext cx="1285873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22</xdr:row>
      <xdr:rowOff>47622</xdr:rowOff>
    </xdr:from>
    <xdr:to>
      <xdr:col>5</xdr:col>
      <xdr:colOff>2333623</xdr:colOff>
      <xdr:row>22</xdr:row>
      <xdr:rowOff>1143000</xdr:rowOff>
    </xdr:to>
    <xdr:pic>
      <xdr:nvPicPr>
        <xdr:cNvPr id="1622090" name="Рисунок 5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10382249" y="22459947"/>
          <a:ext cx="1619248" cy="10953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647697</xdr:colOff>
      <xdr:row>21</xdr:row>
      <xdr:rowOff>38098</xdr:rowOff>
    </xdr:from>
    <xdr:to>
      <xdr:col>5</xdr:col>
      <xdr:colOff>2466972</xdr:colOff>
      <xdr:row>21</xdr:row>
      <xdr:rowOff>1266822</xdr:rowOff>
    </xdr:to>
    <xdr:pic>
      <xdr:nvPicPr>
        <xdr:cNvPr id="1622091" name="Рисунок 5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10315571" y="21164548"/>
          <a:ext cx="1819275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676271</xdr:colOff>
      <xdr:row>31</xdr:row>
      <xdr:rowOff>66672</xdr:rowOff>
    </xdr:from>
    <xdr:to>
      <xdr:col>5</xdr:col>
      <xdr:colOff>2181222</xdr:colOff>
      <xdr:row>31</xdr:row>
      <xdr:rowOff>1209671</xdr:rowOff>
    </xdr:to>
    <xdr:pic>
      <xdr:nvPicPr>
        <xdr:cNvPr id="1622092" name="Рисунок 2"/>
        <xdr:cNvPicPr>
          <a:picLocks noChangeAspect="1" noChangeArrowheads="1"/>
        </xdr:cNvPicPr>
      </xdr:nvPicPr>
      <xdr:blipFill>
        <a:blip r:embed="rId20"/>
        <a:stretch/>
      </xdr:blipFill>
      <xdr:spPr bwMode="auto">
        <a:xfrm>
          <a:off x="10344146" y="34051871"/>
          <a:ext cx="1504949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33</xdr:row>
      <xdr:rowOff>190494</xdr:rowOff>
    </xdr:from>
    <xdr:to>
      <xdr:col>5</xdr:col>
      <xdr:colOff>3286125</xdr:colOff>
      <xdr:row>33</xdr:row>
      <xdr:rowOff>990594</xdr:rowOff>
    </xdr:to>
    <xdr:pic>
      <xdr:nvPicPr>
        <xdr:cNvPr id="1622093" name="Рисунок 4"/>
        <xdr:cNvPicPr>
          <a:picLocks noChangeAspect="1" noChangeArrowheads="1"/>
        </xdr:cNvPicPr>
      </xdr:nvPicPr>
      <xdr:blipFill>
        <a:blip r:embed="rId21"/>
        <a:stretch/>
      </xdr:blipFill>
      <xdr:spPr bwMode="auto">
        <a:xfrm>
          <a:off x="9896474" y="36747444"/>
          <a:ext cx="3057524" cy="800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514350</xdr:colOff>
      <xdr:row>34</xdr:row>
      <xdr:rowOff>85719</xdr:rowOff>
    </xdr:from>
    <xdr:to>
      <xdr:col>5</xdr:col>
      <xdr:colOff>2276469</xdr:colOff>
      <xdr:row>34</xdr:row>
      <xdr:rowOff>1162044</xdr:rowOff>
    </xdr:to>
    <xdr:pic>
      <xdr:nvPicPr>
        <xdr:cNvPr id="1622094" name="Рисунок 6"/>
        <xdr:cNvPicPr>
          <a:picLocks noChangeAspect="1" noChangeArrowheads="1"/>
        </xdr:cNvPicPr>
      </xdr:nvPicPr>
      <xdr:blipFill>
        <a:blip r:embed="rId22"/>
        <a:stretch/>
      </xdr:blipFill>
      <xdr:spPr bwMode="auto">
        <a:xfrm>
          <a:off x="10182224" y="37928544"/>
          <a:ext cx="1762119" cy="1076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647694</xdr:colOff>
      <xdr:row>35</xdr:row>
      <xdr:rowOff>76194</xdr:rowOff>
    </xdr:from>
    <xdr:to>
      <xdr:col>5</xdr:col>
      <xdr:colOff>2352672</xdr:colOff>
      <xdr:row>35</xdr:row>
      <xdr:rowOff>1190619</xdr:rowOff>
    </xdr:to>
    <xdr:pic>
      <xdr:nvPicPr>
        <xdr:cNvPr id="1622095" name="Рисунок 8"/>
        <xdr:cNvPicPr>
          <a:picLocks noChangeAspect="1" noChangeArrowheads="1"/>
        </xdr:cNvPicPr>
      </xdr:nvPicPr>
      <xdr:blipFill>
        <a:blip r:embed="rId23"/>
        <a:stretch/>
      </xdr:blipFill>
      <xdr:spPr bwMode="auto">
        <a:xfrm>
          <a:off x="10315569" y="39204895"/>
          <a:ext cx="1704976" cy="1114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428625</xdr:colOff>
      <xdr:row>13</xdr:row>
      <xdr:rowOff>57150</xdr:rowOff>
    </xdr:from>
    <xdr:to>
      <xdr:col>5</xdr:col>
      <xdr:colOff>2590797</xdr:colOff>
      <xdr:row>13</xdr:row>
      <xdr:rowOff>1095373</xdr:rowOff>
    </xdr:to>
    <xdr:pic>
      <xdr:nvPicPr>
        <xdr:cNvPr id="1622096" name="Рисунок 2"/>
        <xdr:cNvPicPr>
          <a:picLocks noChangeAspect="1" noChangeArrowheads="1"/>
        </xdr:cNvPicPr>
      </xdr:nvPicPr>
      <xdr:blipFill>
        <a:blip r:embed="rId24"/>
        <a:stretch/>
      </xdr:blipFill>
      <xdr:spPr bwMode="auto">
        <a:xfrm>
          <a:off x="10096499" y="10896599"/>
          <a:ext cx="2162172" cy="10382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276224</xdr:rowOff>
    </xdr:from>
    <xdr:to>
      <xdr:col>2</xdr:col>
      <xdr:colOff>9525</xdr:colOff>
      <xdr:row>2</xdr:row>
      <xdr:rowOff>9525</xdr:rowOff>
    </xdr:to>
    <xdr:pic>
      <xdr:nvPicPr>
        <xdr:cNvPr id="1622097" name="Рисунок 106"/>
        <xdr:cNvPicPr>
          <a:picLocks noChangeAspect="1" noChangeArrowheads="1"/>
        </xdr:cNvPicPr>
      </xdr:nvPicPr>
      <xdr:blipFill>
        <a:blip r:embed="rId25"/>
        <a:stretch/>
      </xdr:blipFill>
      <xdr:spPr bwMode="auto">
        <a:xfrm>
          <a:off x="219074" y="276225"/>
          <a:ext cx="5076825" cy="809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819113</xdr:colOff>
      <xdr:row>32</xdr:row>
      <xdr:rowOff>38096</xdr:rowOff>
    </xdr:from>
    <xdr:ext cx="1657377" cy="1095372"/>
    <xdr:pic>
      <xdr:nvPicPr>
        <xdr:cNvPr id="1101623559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10486988" y="35309171"/>
          <a:ext cx="1657377" cy="1095372"/>
        </a:xfrm>
        <a:prstGeom prst="rect">
          <a:avLst/>
        </a:prstGeom>
      </xdr:spPr>
    </xdr:pic>
    <xdr:clientData/>
  </xdr:oneCellAnchor>
  <xdr:oneCellAnchor>
    <xdr:from>
      <xdr:col>5</xdr:col>
      <xdr:colOff>494268</xdr:colOff>
      <xdr:row>30</xdr:row>
      <xdr:rowOff>123822</xdr:rowOff>
    </xdr:from>
    <xdr:ext cx="1964197" cy="1071558"/>
    <xdr:pic>
      <xdr:nvPicPr>
        <xdr:cNvPr id="733087407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10162143" y="32823147"/>
          <a:ext cx="1964198" cy="1071558"/>
        </a:xfrm>
        <a:prstGeom prst="rect">
          <a:avLst/>
        </a:prstGeom>
      </xdr:spPr>
    </xdr:pic>
    <xdr:clientData/>
  </xdr:oneCellAnchor>
  <xdr:oneCellAnchor>
    <xdr:from>
      <xdr:col>5</xdr:col>
      <xdr:colOff>885822</xdr:colOff>
      <xdr:row>26</xdr:row>
      <xdr:rowOff>123822</xdr:rowOff>
    </xdr:from>
    <xdr:ext cx="1701210" cy="1009647"/>
    <xdr:pic>
      <xdr:nvPicPr>
        <xdr:cNvPr id="1972632152" name=""/>
        <xdr:cNvPicPr>
          <a:picLocks noChangeAspect="1"/>
        </xdr:cNvPicPr>
      </xdr:nvPicPr>
      <xdr:blipFill>
        <a:blip r:embed="rId28"/>
        <a:stretch/>
      </xdr:blipFill>
      <xdr:spPr bwMode="auto">
        <a:xfrm flipH="0" flipV="0">
          <a:off x="10553697" y="27679647"/>
          <a:ext cx="1701210" cy="1009647"/>
        </a:xfrm>
        <a:prstGeom prst="rect">
          <a:avLst/>
        </a:prstGeom>
      </xdr:spPr>
    </xdr:pic>
    <xdr:clientData/>
  </xdr:oneCellAnchor>
  <xdr:oneCellAnchor>
    <xdr:from>
      <xdr:col>5</xdr:col>
      <xdr:colOff>962022</xdr:colOff>
      <xdr:row>27</xdr:row>
      <xdr:rowOff>66672</xdr:rowOff>
    </xdr:from>
    <xdr:ext cx="1542791" cy="1143000"/>
    <xdr:pic>
      <xdr:nvPicPr>
        <xdr:cNvPr id="474758150" name=""/>
        <xdr:cNvPicPr>
          <a:picLocks noChangeAspect="1"/>
        </xdr:cNvPicPr>
      </xdr:nvPicPr>
      <xdr:blipFill>
        <a:blip r:embed="rId29"/>
        <a:stretch/>
      </xdr:blipFill>
      <xdr:spPr bwMode="auto">
        <a:xfrm rot="16199969" flipH="0" flipV="0">
          <a:off x="10829793" y="28708475"/>
          <a:ext cx="1143000" cy="1542791"/>
        </a:xfrm>
        <a:prstGeom prst="rect">
          <a:avLst/>
        </a:prstGeom>
      </xdr:spPr>
    </xdr:pic>
    <xdr:clientData/>
  </xdr:oneCellAnchor>
  <xdr:oneCellAnchor>
    <xdr:from>
      <xdr:col>5</xdr:col>
      <xdr:colOff>883045</xdr:colOff>
      <xdr:row>28</xdr:row>
      <xdr:rowOff>133346</xdr:rowOff>
    </xdr:from>
    <xdr:ext cx="1700744" cy="1057272"/>
    <xdr:pic>
      <xdr:nvPicPr>
        <xdr:cNvPr id="1731715630" name=""/>
        <xdr:cNvPicPr>
          <a:picLocks noChangeAspect="1"/>
        </xdr:cNvPicPr>
      </xdr:nvPicPr>
      <xdr:blipFill>
        <a:blip r:embed="rId30"/>
        <a:stretch/>
      </xdr:blipFill>
      <xdr:spPr bwMode="auto">
        <a:xfrm flipH="0" flipV="0">
          <a:off x="10550920" y="30260921"/>
          <a:ext cx="1700744" cy="1057272"/>
        </a:xfrm>
        <a:prstGeom prst="rect">
          <a:avLst/>
        </a:prstGeom>
      </xdr:spPr>
    </xdr:pic>
    <xdr:clientData/>
  </xdr:oneCellAnchor>
  <xdr:oneCellAnchor>
    <xdr:from>
      <xdr:col>5</xdr:col>
      <xdr:colOff>804857</xdr:colOff>
      <xdr:row>25</xdr:row>
      <xdr:rowOff>42859</xdr:rowOff>
    </xdr:from>
    <xdr:ext cx="1571619" cy="1128204"/>
    <xdr:pic>
      <xdr:nvPicPr>
        <xdr:cNvPr id="2032999380" name=""/>
        <xdr:cNvPicPr>
          <a:picLocks noChangeAspect="1"/>
        </xdr:cNvPicPr>
      </xdr:nvPicPr>
      <xdr:blipFill>
        <a:blip r:embed="rId31"/>
        <a:stretch/>
      </xdr:blipFill>
      <xdr:spPr bwMode="auto">
        <a:xfrm flipH="0" flipV="0">
          <a:off x="10472733" y="26312809"/>
          <a:ext cx="1571619" cy="1128204"/>
        </a:xfrm>
        <a:prstGeom prst="rect">
          <a:avLst/>
        </a:prstGeom>
      </xdr:spPr>
    </xdr:pic>
    <xdr:clientData/>
  </xdr:oneCellAnchor>
  <xdr:oneCellAnchor>
    <xdr:from>
      <xdr:col>5</xdr:col>
      <xdr:colOff>926400</xdr:colOff>
      <xdr:row>10</xdr:row>
      <xdr:rowOff>9521</xdr:rowOff>
    </xdr:from>
    <xdr:ext cx="1457257" cy="1247775"/>
    <xdr:pic>
      <xdr:nvPicPr>
        <xdr:cNvPr id="1997308486" name=""/>
        <xdr:cNvPicPr>
          <a:picLocks noChangeAspect="1"/>
        </xdr:cNvPicPr>
      </xdr:nvPicPr>
      <xdr:blipFill>
        <a:blip r:embed="rId32"/>
        <a:stretch/>
      </xdr:blipFill>
      <xdr:spPr bwMode="auto">
        <a:xfrm rot="16199969" flipH="0" flipV="0">
          <a:off x="10699016" y="6886607"/>
          <a:ext cx="1247776" cy="14572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76200</xdr:colOff>
      <xdr:row>14</xdr:row>
      <xdr:rowOff>0</xdr:rowOff>
    </xdr:from>
    <xdr:to>
      <xdr:col>5</xdr:col>
      <xdr:colOff>1533523</xdr:colOff>
      <xdr:row>14</xdr:row>
      <xdr:rowOff>0</xdr:rowOff>
    </xdr:to>
    <xdr:pic>
      <xdr:nvPicPr>
        <xdr:cNvPr id="161686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1161097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14</xdr:row>
      <xdr:rowOff>0</xdr:rowOff>
    </xdr:from>
    <xdr:to>
      <xdr:col>5</xdr:col>
      <xdr:colOff>1524000</xdr:colOff>
      <xdr:row>14</xdr:row>
      <xdr:rowOff>0</xdr:rowOff>
    </xdr:to>
    <xdr:pic>
      <xdr:nvPicPr>
        <xdr:cNvPr id="161686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1161097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9</xdr:row>
      <xdr:rowOff>247649</xdr:rowOff>
    </xdr:from>
    <xdr:to>
      <xdr:col>5</xdr:col>
      <xdr:colOff>1619250</xdr:colOff>
      <xdr:row>9</xdr:row>
      <xdr:rowOff>247649</xdr:rowOff>
    </xdr:to>
    <xdr:pic>
      <xdr:nvPicPr>
        <xdr:cNvPr id="1616866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5381625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9</xdr:row>
      <xdr:rowOff>0</xdr:rowOff>
    </xdr:from>
    <xdr:to>
      <xdr:col>5</xdr:col>
      <xdr:colOff>1619250</xdr:colOff>
      <xdr:row>9</xdr:row>
      <xdr:rowOff>0</xdr:rowOff>
    </xdr:to>
    <xdr:pic>
      <xdr:nvPicPr>
        <xdr:cNvPr id="1616867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5133975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1190625</xdr:colOff>
      <xdr:row>9</xdr:row>
      <xdr:rowOff>57150</xdr:rowOff>
    </xdr:from>
    <xdr:to>
      <xdr:col>5</xdr:col>
      <xdr:colOff>1857375</xdr:colOff>
      <xdr:row>9</xdr:row>
      <xdr:rowOff>1238250</xdr:rowOff>
    </xdr:to>
    <xdr:pic>
      <xdr:nvPicPr>
        <xdr:cNvPr id="1616868" name="Рисунок 12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2382500" y="5191125"/>
          <a:ext cx="66675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809624</xdr:colOff>
      <xdr:row>10</xdr:row>
      <xdr:rowOff>57149</xdr:rowOff>
    </xdr:from>
    <xdr:to>
      <xdr:col>5</xdr:col>
      <xdr:colOff>2276473</xdr:colOff>
      <xdr:row>10</xdr:row>
      <xdr:rowOff>1190623</xdr:rowOff>
    </xdr:to>
    <xdr:pic>
      <xdr:nvPicPr>
        <xdr:cNvPr id="1616869" name="Picture 64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10477499" y="6429374"/>
          <a:ext cx="1466849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1276350</xdr:colOff>
      <xdr:row>11</xdr:row>
      <xdr:rowOff>47625</xdr:rowOff>
    </xdr:from>
    <xdr:to>
      <xdr:col>5</xdr:col>
      <xdr:colOff>1847850</xdr:colOff>
      <xdr:row>11</xdr:row>
      <xdr:rowOff>1276350</xdr:rowOff>
    </xdr:to>
    <xdr:pic>
      <xdr:nvPicPr>
        <xdr:cNvPr id="1616870" name="Рисунок 13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12468225" y="7772400"/>
          <a:ext cx="57150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165</xdr:row>
      <xdr:rowOff>0</xdr:rowOff>
    </xdr:from>
    <xdr:to>
      <xdr:col>5</xdr:col>
      <xdr:colOff>1533519</xdr:colOff>
      <xdr:row>165</xdr:row>
      <xdr:rowOff>0</xdr:rowOff>
    </xdr:to>
    <xdr:pic>
      <xdr:nvPicPr>
        <xdr:cNvPr id="16168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027015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165</xdr:row>
      <xdr:rowOff>0</xdr:rowOff>
    </xdr:from>
    <xdr:to>
      <xdr:col>5</xdr:col>
      <xdr:colOff>1523988</xdr:colOff>
      <xdr:row>165</xdr:row>
      <xdr:rowOff>0</xdr:rowOff>
    </xdr:to>
    <xdr:pic>
      <xdr:nvPicPr>
        <xdr:cNvPr id="16168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02701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165</xdr:row>
      <xdr:rowOff>0</xdr:rowOff>
    </xdr:from>
    <xdr:to>
      <xdr:col>5</xdr:col>
      <xdr:colOff>1533519</xdr:colOff>
      <xdr:row>165</xdr:row>
      <xdr:rowOff>0</xdr:rowOff>
    </xdr:to>
    <xdr:pic>
      <xdr:nvPicPr>
        <xdr:cNvPr id="16168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027015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165</xdr:row>
      <xdr:rowOff>0</xdr:rowOff>
    </xdr:from>
    <xdr:to>
      <xdr:col>5</xdr:col>
      <xdr:colOff>1523988</xdr:colOff>
      <xdr:row>165</xdr:row>
      <xdr:rowOff>0</xdr:rowOff>
    </xdr:to>
    <xdr:pic>
      <xdr:nvPicPr>
        <xdr:cNvPr id="16168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02701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124</xdr:row>
      <xdr:rowOff>0</xdr:rowOff>
    </xdr:from>
    <xdr:to>
      <xdr:col>5</xdr:col>
      <xdr:colOff>1533519</xdr:colOff>
      <xdr:row>124</xdr:row>
      <xdr:rowOff>0</xdr:rowOff>
    </xdr:to>
    <xdr:pic>
      <xdr:nvPicPr>
        <xdr:cNvPr id="16168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49590124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124</xdr:row>
      <xdr:rowOff>0</xdr:rowOff>
    </xdr:from>
    <xdr:to>
      <xdr:col>5</xdr:col>
      <xdr:colOff>1523988</xdr:colOff>
      <xdr:row>124</xdr:row>
      <xdr:rowOff>0</xdr:rowOff>
    </xdr:to>
    <xdr:pic>
      <xdr:nvPicPr>
        <xdr:cNvPr id="16168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495901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165</xdr:row>
      <xdr:rowOff>0</xdr:rowOff>
    </xdr:from>
    <xdr:to>
      <xdr:col>5</xdr:col>
      <xdr:colOff>1533519</xdr:colOff>
      <xdr:row>165</xdr:row>
      <xdr:rowOff>0</xdr:rowOff>
    </xdr:to>
    <xdr:pic>
      <xdr:nvPicPr>
        <xdr:cNvPr id="16168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027015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165</xdr:row>
      <xdr:rowOff>0</xdr:rowOff>
    </xdr:from>
    <xdr:to>
      <xdr:col>5</xdr:col>
      <xdr:colOff>1523988</xdr:colOff>
      <xdr:row>165</xdr:row>
      <xdr:rowOff>0</xdr:rowOff>
    </xdr:to>
    <xdr:pic>
      <xdr:nvPicPr>
        <xdr:cNvPr id="16168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02701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76185</xdr:colOff>
      <xdr:row>196</xdr:row>
      <xdr:rowOff>0</xdr:rowOff>
    </xdr:from>
    <xdr:to>
      <xdr:col>5</xdr:col>
      <xdr:colOff>1533519</xdr:colOff>
      <xdr:row>196</xdr:row>
      <xdr:rowOff>0</xdr:rowOff>
    </xdr:to>
    <xdr:pic>
      <xdr:nvPicPr>
        <xdr:cNvPr id="16168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1" y="240630074"/>
          <a:ext cx="145733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196</xdr:row>
      <xdr:rowOff>0</xdr:rowOff>
    </xdr:from>
    <xdr:to>
      <xdr:col>5</xdr:col>
      <xdr:colOff>1523988</xdr:colOff>
      <xdr:row>196</xdr:row>
      <xdr:rowOff>0</xdr:rowOff>
    </xdr:to>
    <xdr:pic>
      <xdr:nvPicPr>
        <xdr:cNvPr id="16168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406300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168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76185</xdr:colOff>
      <xdr:row>189</xdr:row>
      <xdr:rowOff>0</xdr:rowOff>
    </xdr:from>
    <xdr:to>
      <xdr:col>5</xdr:col>
      <xdr:colOff>1533519</xdr:colOff>
      <xdr:row>189</xdr:row>
      <xdr:rowOff>0</xdr:rowOff>
    </xdr:to>
    <xdr:pic>
      <xdr:nvPicPr>
        <xdr:cNvPr id="16168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1" y="232676699"/>
          <a:ext cx="145733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189</xdr:row>
      <xdr:rowOff>0</xdr:rowOff>
    </xdr:from>
    <xdr:to>
      <xdr:col>5</xdr:col>
      <xdr:colOff>1523988</xdr:colOff>
      <xdr:row>189</xdr:row>
      <xdr:rowOff>0</xdr:rowOff>
    </xdr:to>
    <xdr:pic>
      <xdr:nvPicPr>
        <xdr:cNvPr id="16168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326766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168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230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230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230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177</xdr:row>
      <xdr:rowOff>0</xdr:rowOff>
    </xdr:from>
    <xdr:to>
      <xdr:col>5</xdr:col>
      <xdr:colOff>1533519</xdr:colOff>
      <xdr:row>177</xdr:row>
      <xdr:rowOff>0</xdr:rowOff>
    </xdr:to>
    <xdr:pic>
      <xdr:nvPicPr>
        <xdr:cNvPr id="16230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182463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177</xdr:row>
      <xdr:rowOff>0</xdr:rowOff>
    </xdr:from>
    <xdr:to>
      <xdr:col>5</xdr:col>
      <xdr:colOff>1523988</xdr:colOff>
      <xdr:row>177</xdr:row>
      <xdr:rowOff>0</xdr:rowOff>
    </xdr:to>
    <xdr:pic>
      <xdr:nvPicPr>
        <xdr:cNvPr id="16230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18246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60</xdr:row>
      <xdr:rowOff>0</xdr:rowOff>
    </xdr:from>
    <xdr:to>
      <xdr:col>5</xdr:col>
      <xdr:colOff>1533519</xdr:colOff>
      <xdr:row>60</xdr:row>
      <xdr:rowOff>0</xdr:rowOff>
    </xdr:to>
    <xdr:pic>
      <xdr:nvPicPr>
        <xdr:cNvPr id="16230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689133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60</xdr:row>
      <xdr:rowOff>0</xdr:rowOff>
    </xdr:from>
    <xdr:to>
      <xdr:col>5</xdr:col>
      <xdr:colOff>1523989</xdr:colOff>
      <xdr:row>60</xdr:row>
      <xdr:rowOff>0</xdr:rowOff>
    </xdr:to>
    <xdr:pic>
      <xdr:nvPicPr>
        <xdr:cNvPr id="16230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689133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60</xdr:row>
      <xdr:rowOff>0</xdr:rowOff>
    </xdr:from>
    <xdr:to>
      <xdr:col>5</xdr:col>
      <xdr:colOff>1533519</xdr:colOff>
      <xdr:row>60</xdr:row>
      <xdr:rowOff>0</xdr:rowOff>
    </xdr:to>
    <xdr:pic>
      <xdr:nvPicPr>
        <xdr:cNvPr id="16230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689133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60</xdr:row>
      <xdr:rowOff>0</xdr:rowOff>
    </xdr:from>
    <xdr:to>
      <xdr:col>5</xdr:col>
      <xdr:colOff>1523989</xdr:colOff>
      <xdr:row>60</xdr:row>
      <xdr:rowOff>0</xdr:rowOff>
    </xdr:to>
    <xdr:pic>
      <xdr:nvPicPr>
        <xdr:cNvPr id="16230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689133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60</xdr:row>
      <xdr:rowOff>0</xdr:rowOff>
    </xdr:from>
    <xdr:to>
      <xdr:col>5</xdr:col>
      <xdr:colOff>1533519</xdr:colOff>
      <xdr:row>60</xdr:row>
      <xdr:rowOff>0</xdr:rowOff>
    </xdr:to>
    <xdr:pic>
      <xdr:nvPicPr>
        <xdr:cNvPr id="16230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689133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60</xdr:row>
      <xdr:rowOff>0</xdr:rowOff>
    </xdr:from>
    <xdr:to>
      <xdr:col>5</xdr:col>
      <xdr:colOff>1523989</xdr:colOff>
      <xdr:row>60</xdr:row>
      <xdr:rowOff>0</xdr:rowOff>
    </xdr:to>
    <xdr:pic>
      <xdr:nvPicPr>
        <xdr:cNvPr id="16230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689133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61</xdr:row>
      <xdr:rowOff>0</xdr:rowOff>
    </xdr:from>
    <xdr:to>
      <xdr:col>5</xdr:col>
      <xdr:colOff>1533519</xdr:colOff>
      <xdr:row>61</xdr:row>
      <xdr:rowOff>0</xdr:rowOff>
    </xdr:to>
    <xdr:pic>
      <xdr:nvPicPr>
        <xdr:cNvPr id="16230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702087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61</xdr:row>
      <xdr:rowOff>0</xdr:rowOff>
    </xdr:from>
    <xdr:to>
      <xdr:col>5</xdr:col>
      <xdr:colOff>1523989</xdr:colOff>
      <xdr:row>61</xdr:row>
      <xdr:rowOff>0</xdr:rowOff>
    </xdr:to>
    <xdr:pic>
      <xdr:nvPicPr>
        <xdr:cNvPr id="16230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702087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65</xdr:row>
      <xdr:rowOff>0</xdr:rowOff>
    </xdr:from>
    <xdr:to>
      <xdr:col>5</xdr:col>
      <xdr:colOff>1533519</xdr:colOff>
      <xdr:row>65</xdr:row>
      <xdr:rowOff>0</xdr:rowOff>
    </xdr:to>
    <xdr:pic>
      <xdr:nvPicPr>
        <xdr:cNvPr id="16230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753903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65</xdr:row>
      <xdr:rowOff>0</xdr:rowOff>
    </xdr:from>
    <xdr:to>
      <xdr:col>5</xdr:col>
      <xdr:colOff>1523989</xdr:colOff>
      <xdr:row>65</xdr:row>
      <xdr:rowOff>0</xdr:rowOff>
    </xdr:to>
    <xdr:pic>
      <xdr:nvPicPr>
        <xdr:cNvPr id="16230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753903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1343025</xdr:colOff>
      <xdr:row>13</xdr:row>
      <xdr:rowOff>142875</xdr:rowOff>
    </xdr:from>
    <xdr:to>
      <xdr:col>5</xdr:col>
      <xdr:colOff>1971675</xdr:colOff>
      <xdr:row>13</xdr:row>
      <xdr:rowOff>1257299</xdr:rowOff>
    </xdr:to>
    <xdr:pic>
      <xdr:nvPicPr>
        <xdr:cNvPr id="1623055" name="Рисунок 15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12534900" y="10458450"/>
          <a:ext cx="628650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1009647</xdr:colOff>
      <xdr:row>123</xdr:row>
      <xdr:rowOff>57150</xdr:rowOff>
    </xdr:from>
    <xdr:to>
      <xdr:col>5</xdr:col>
      <xdr:colOff>2533635</xdr:colOff>
      <xdr:row>123</xdr:row>
      <xdr:rowOff>1266810</xdr:rowOff>
    </xdr:to>
    <xdr:pic>
      <xdr:nvPicPr>
        <xdr:cNvPr id="1623058" name="Рисунок 12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0677521" y="148351874"/>
          <a:ext cx="1523988" cy="1209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933438</xdr:colOff>
      <xdr:row>124</xdr:row>
      <xdr:rowOff>76188</xdr:rowOff>
    </xdr:from>
    <xdr:to>
      <xdr:col>5</xdr:col>
      <xdr:colOff>2466972</xdr:colOff>
      <xdr:row>124</xdr:row>
      <xdr:rowOff>1247769</xdr:rowOff>
    </xdr:to>
    <xdr:pic>
      <xdr:nvPicPr>
        <xdr:cNvPr id="1623059" name="Рисунок 13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0601314" y="149666313"/>
          <a:ext cx="1533531" cy="11715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981063</xdr:colOff>
      <xdr:row>194</xdr:row>
      <xdr:rowOff>9513</xdr:rowOff>
    </xdr:from>
    <xdr:to>
      <xdr:col>5</xdr:col>
      <xdr:colOff>2162169</xdr:colOff>
      <xdr:row>194</xdr:row>
      <xdr:rowOff>1209663</xdr:rowOff>
    </xdr:to>
    <xdr:pic>
      <xdr:nvPicPr>
        <xdr:cNvPr id="1623060" name="Рисунок 33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0648936" y="238048787"/>
          <a:ext cx="1181105" cy="1200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76190</xdr:colOff>
      <xdr:row>71</xdr:row>
      <xdr:rowOff>0</xdr:rowOff>
    </xdr:from>
    <xdr:to>
      <xdr:col>5</xdr:col>
      <xdr:colOff>1533519</xdr:colOff>
      <xdr:row>71</xdr:row>
      <xdr:rowOff>0</xdr:rowOff>
    </xdr:to>
    <xdr:pic>
      <xdr:nvPicPr>
        <xdr:cNvPr id="16230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5" y="83162774"/>
          <a:ext cx="145732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71</xdr:row>
      <xdr:rowOff>0</xdr:rowOff>
    </xdr:from>
    <xdr:to>
      <xdr:col>5</xdr:col>
      <xdr:colOff>1523988</xdr:colOff>
      <xdr:row>71</xdr:row>
      <xdr:rowOff>0</xdr:rowOff>
    </xdr:to>
    <xdr:pic>
      <xdr:nvPicPr>
        <xdr:cNvPr id="16230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831627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76190</xdr:colOff>
      <xdr:row>74</xdr:row>
      <xdr:rowOff>0</xdr:rowOff>
    </xdr:from>
    <xdr:to>
      <xdr:col>5</xdr:col>
      <xdr:colOff>1533519</xdr:colOff>
      <xdr:row>74</xdr:row>
      <xdr:rowOff>0</xdr:rowOff>
    </xdr:to>
    <xdr:pic>
      <xdr:nvPicPr>
        <xdr:cNvPr id="16230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5" y="87048974"/>
          <a:ext cx="145732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74</xdr:row>
      <xdr:rowOff>0</xdr:rowOff>
    </xdr:from>
    <xdr:to>
      <xdr:col>5</xdr:col>
      <xdr:colOff>1523988</xdr:colOff>
      <xdr:row>74</xdr:row>
      <xdr:rowOff>0</xdr:rowOff>
    </xdr:to>
    <xdr:pic>
      <xdr:nvPicPr>
        <xdr:cNvPr id="16230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870489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76190</xdr:colOff>
      <xdr:row>76</xdr:row>
      <xdr:rowOff>0</xdr:rowOff>
    </xdr:from>
    <xdr:to>
      <xdr:col>5</xdr:col>
      <xdr:colOff>1533519</xdr:colOff>
      <xdr:row>76</xdr:row>
      <xdr:rowOff>0</xdr:rowOff>
    </xdr:to>
    <xdr:pic>
      <xdr:nvPicPr>
        <xdr:cNvPr id="16230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5" y="89639773"/>
          <a:ext cx="145732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76</xdr:row>
      <xdr:rowOff>0</xdr:rowOff>
    </xdr:from>
    <xdr:to>
      <xdr:col>5</xdr:col>
      <xdr:colOff>1523988</xdr:colOff>
      <xdr:row>76</xdr:row>
      <xdr:rowOff>0</xdr:rowOff>
    </xdr:to>
    <xdr:pic>
      <xdr:nvPicPr>
        <xdr:cNvPr id="16230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89639773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76190</xdr:colOff>
      <xdr:row>76</xdr:row>
      <xdr:rowOff>0</xdr:rowOff>
    </xdr:from>
    <xdr:to>
      <xdr:col>5</xdr:col>
      <xdr:colOff>1533519</xdr:colOff>
      <xdr:row>76</xdr:row>
      <xdr:rowOff>0</xdr:rowOff>
    </xdr:to>
    <xdr:pic>
      <xdr:nvPicPr>
        <xdr:cNvPr id="16230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5" y="89639773"/>
          <a:ext cx="145732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76</xdr:row>
      <xdr:rowOff>0</xdr:rowOff>
    </xdr:from>
    <xdr:to>
      <xdr:col>5</xdr:col>
      <xdr:colOff>1523988</xdr:colOff>
      <xdr:row>76</xdr:row>
      <xdr:rowOff>0</xdr:rowOff>
    </xdr:to>
    <xdr:pic>
      <xdr:nvPicPr>
        <xdr:cNvPr id="16230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89639773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76190</xdr:colOff>
      <xdr:row>76</xdr:row>
      <xdr:rowOff>0</xdr:rowOff>
    </xdr:from>
    <xdr:to>
      <xdr:col>5</xdr:col>
      <xdr:colOff>1533519</xdr:colOff>
      <xdr:row>76</xdr:row>
      <xdr:rowOff>0</xdr:rowOff>
    </xdr:to>
    <xdr:pic>
      <xdr:nvPicPr>
        <xdr:cNvPr id="16230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5" y="89639773"/>
          <a:ext cx="145732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76</xdr:row>
      <xdr:rowOff>0</xdr:rowOff>
    </xdr:from>
    <xdr:to>
      <xdr:col>5</xdr:col>
      <xdr:colOff>1523988</xdr:colOff>
      <xdr:row>76</xdr:row>
      <xdr:rowOff>0</xdr:rowOff>
    </xdr:to>
    <xdr:pic>
      <xdr:nvPicPr>
        <xdr:cNvPr id="16230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89639773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165</xdr:row>
      <xdr:rowOff>0</xdr:rowOff>
    </xdr:from>
    <xdr:to>
      <xdr:col>5</xdr:col>
      <xdr:colOff>1533519</xdr:colOff>
      <xdr:row>165</xdr:row>
      <xdr:rowOff>0</xdr:rowOff>
    </xdr:to>
    <xdr:pic>
      <xdr:nvPicPr>
        <xdr:cNvPr id="16230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2027015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165</xdr:row>
      <xdr:rowOff>0</xdr:rowOff>
    </xdr:from>
    <xdr:to>
      <xdr:col>5</xdr:col>
      <xdr:colOff>1523988</xdr:colOff>
      <xdr:row>165</xdr:row>
      <xdr:rowOff>0</xdr:rowOff>
    </xdr:to>
    <xdr:pic>
      <xdr:nvPicPr>
        <xdr:cNvPr id="16230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202701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76192</xdr:colOff>
      <xdr:row>39</xdr:row>
      <xdr:rowOff>0</xdr:rowOff>
    </xdr:from>
    <xdr:to>
      <xdr:col>5</xdr:col>
      <xdr:colOff>1533519</xdr:colOff>
      <xdr:row>39</xdr:row>
      <xdr:rowOff>0</xdr:rowOff>
    </xdr:to>
    <xdr:pic>
      <xdr:nvPicPr>
        <xdr:cNvPr id="16230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7" y="428243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85717</xdr:colOff>
      <xdr:row>39</xdr:row>
      <xdr:rowOff>0</xdr:rowOff>
    </xdr:from>
    <xdr:to>
      <xdr:col>5</xdr:col>
      <xdr:colOff>1523990</xdr:colOff>
      <xdr:row>39</xdr:row>
      <xdr:rowOff>0</xdr:rowOff>
    </xdr:to>
    <xdr:pic>
      <xdr:nvPicPr>
        <xdr:cNvPr id="16230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2" y="428243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83</xdr:row>
      <xdr:rowOff>0</xdr:rowOff>
    </xdr:from>
    <xdr:to>
      <xdr:col>5</xdr:col>
      <xdr:colOff>1533519</xdr:colOff>
      <xdr:row>83</xdr:row>
      <xdr:rowOff>0</xdr:rowOff>
    </xdr:to>
    <xdr:pic>
      <xdr:nvPicPr>
        <xdr:cNvPr id="16230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98707574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83</xdr:row>
      <xdr:rowOff>0</xdr:rowOff>
    </xdr:from>
    <xdr:to>
      <xdr:col>5</xdr:col>
      <xdr:colOff>1523988</xdr:colOff>
      <xdr:row>83</xdr:row>
      <xdr:rowOff>0</xdr:rowOff>
    </xdr:to>
    <xdr:pic>
      <xdr:nvPicPr>
        <xdr:cNvPr id="16230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987075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47</xdr:row>
      <xdr:rowOff>0</xdr:rowOff>
    </xdr:from>
    <xdr:to>
      <xdr:col>5</xdr:col>
      <xdr:colOff>1533519</xdr:colOff>
      <xdr:row>47</xdr:row>
      <xdr:rowOff>0</xdr:rowOff>
    </xdr:to>
    <xdr:pic>
      <xdr:nvPicPr>
        <xdr:cNvPr id="16230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53187599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47</xdr:row>
      <xdr:rowOff>0</xdr:rowOff>
    </xdr:from>
    <xdr:to>
      <xdr:col>5</xdr:col>
      <xdr:colOff>1523989</xdr:colOff>
      <xdr:row>47</xdr:row>
      <xdr:rowOff>0</xdr:rowOff>
    </xdr:to>
    <xdr:pic>
      <xdr:nvPicPr>
        <xdr:cNvPr id="16230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531875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47</xdr:row>
      <xdr:rowOff>0</xdr:rowOff>
    </xdr:from>
    <xdr:to>
      <xdr:col>5</xdr:col>
      <xdr:colOff>1533519</xdr:colOff>
      <xdr:row>47</xdr:row>
      <xdr:rowOff>0</xdr:rowOff>
    </xdr:to>
    <xdr:pic>
      <xdr:nvPicPr>
        <xdr:cNvPr id="16230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53187599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47</xdr:row>
      <xdr:rowOff>0</xdr:rowOff>
    </xdr:from>
    <xdr:to>
      <xdr:col>5</xdr:col>
      <xdr:colOff>1523989</xdr:colOff>
      <xdr:row>47</xdr:row>
      <xdr:rowOff>0</xdr:rowOff>
    </xdr:to>
    <xdr:pic>
      <xdr:nvPicPr>
        <xdr:cNvPr id="16230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531875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47</xdr:row>
      <xdr:rowOff>0</xdr:rowOff>
    </xdr:from>
    <xdr:to>
      <xdr:col>5</xdr:col>
      <xdr:colOff>1533519</xdr:colOff>
      <xdr:row>47</xdr:row>
      <xdr:rowOff>0</xdr:rowOff>
    </xdr:to>
    <xdr:pic>
      <xdr:nvPicPr>
        <xdr:cNvPr id="16230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53187599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47</xdr:row>
      <xdr:rowOff>0</xdr:rowOff>
    </xdr:from>
    <xdr:to>
      <xdr:col>5</xdr:col>
      <xdr:colOff>1523989</xdr:colOff>
      <xdr:row>47</xdr:row>
      <xdr:rowOff>0</xdr:rowOff>
    </xdr:to>
    <xdr:pic>
      <xdr:nvPicPr>
        <xdr:cNvPr id="16230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531875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47</xdr:row>
      <xdr:rowOff>0</xdr:rowOff>
    </xdr:from>
    <xdr:to>
      <xdr:col>5</xdr:col>
      <xdr:colOff>1533519</xdr:colOff>
      <xdr:row>47</xdr:row>
      <xdr:rowOff>0</xdr:rowOff>
    </xdr:to>
    <xdr:pic>
      <xdr:nvPicPr>
        <xdr:cNvPr id="16230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53187599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47</xdr:row>
      <xdr:rowOff>0</xdr:rowOff>
    </xdr:from>
    <xdr:to>
      <xdr:col>5</xdr:col>
      <xdr:colOff>1523989</xdr:colOff>
      <xdr:row>47</xdr:row>
      <xdr:rowOff>0</xdr:rowOff>
    </xdr:to>
    <xdr:pic>
      <xdr:nvPicPr>
        <xdr:cNvPr id="16230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531875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112</xdr:row>
      <xdr:rowOff>0</xdr:rowOff>
    </xdr:from>
    <xdr:to>
      <xdr:col>5</xdr:col>
      <xdr:colOff>1533519</xdr:colOff>
      <xdr:row>112</xdr:row>
      <xdr:rowOff>0</xdr:rowOff>
    </xdr:to>
    <xdr:pic>
      <xdr:nvPicPr>
        <xdr:cNvPr id="16230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51597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112</xdr:row>
      <xdr:rowOff>0</xdr:rowOff>
    </xdr:from>
    <xdr:to>
      <xdr:col>5</xdr:col>
      <xdr:colOff>1523988</xdr:colOff>
      <xdr:row>112</xdr:row>
      <xdr:rowOff>0</xdr:rowOff>
    </xdr:to>
    <xdr:pic>
      <xdr:nvPicPr>
        <xdr:cNvPr id="16231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51597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1085850</xdr:colOff>
      <xdr:row>178</xdr:row>
      <xdr:rowOff>47610</xdr:rowOff>
    </xdr:from>
    <xdr:to>
      <xdr:col>5</xdr:col>
      <xdr:colOff>2276469</xdr:colOff>
      <xdr:row>178</xdr:row>
      <xdr:rowOff>1247769</xdr:rowOff>
    </xdr:to>
    <xdr:pic>
      <xdr:nvPicPr>
        <xdr:cNvPr id="1623101" name="Рисунок 41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0753724" y="218474909"/>
          <a:ext cx="1190619" cy="1200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2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2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2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2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2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2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2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2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2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2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3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3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3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3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3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3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3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3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3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3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4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4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4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4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4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4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4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4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4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4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5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5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5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5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5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5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5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5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5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5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6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6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6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6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6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6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6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6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6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6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7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7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7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7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7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7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7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7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7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7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8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8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8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8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8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8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8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8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8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8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9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9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9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9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9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9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9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9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19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19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0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0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2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2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2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2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2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2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2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2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2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2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3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3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3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3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3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3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3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3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113</xdr:row>
      <xdr:rowOff>0</xdr:rowOff>
    </xdr:from>
    <xdr:to>
      <xdr:col>5</xdr:col>
      <xdr:colOff>1533519</xdr:colOff>
      <xdr:row>113</xdr:row>
      <xdr:rowOff>0</xdr:rowOff>
    </xdr:to>
    <xdr:pic>
      <xdr:nvPicPr>
        <xdr:cNvPr id="162323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64551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113</xdr:row>
      <xdr:rowOff>0</xdr:rowOff>
    </xdr:from>
    <xdr:to>
      <xdr:col>5</xdr:col>
      <xdr:colOff>1523988</xdr:colOff>
      <xdr:row>113</xdr:row>
      <xdr:rowOff>0</xdr:rowOff>
    </xdr:to>
    <xdr:pic>
      <xdr:nvPicPr>
        <xdr:cNvPr id="162323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64551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761994</xdr:colOff>
      <xdr:row>196</xdr:row>
      <xdr:rowOff>123822</xdr:rowOff>
    </xdr:from>
    <xdr:to>
      <xdr:col>5</xdr:col>
      <xdr:colOff>2133594</xdr:colOff>
      <xdr:row>196</xdr:row>
      <xdr:rowOff>1238232</xdr:rowOff>
    </xdr:to>
    <xdr:pic>
      <xdr:nvPicPr>
        <xdr:cNvPr id="1623240" name="Рисунок 32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10429868" y="240753896"/>
          <a:ext cx="1371599" cy="1114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361944</xdr:colOff>
      <xdr:row>198</xdr:row>
      <xdr:rowOff>95232</xdr:rowOff>
    </xdr:from>
    <xdr:to>
      <xdr:col>5</xdr:col>
      <xdr:colOff>2552697</xdr:colOff>
      <xdr:row>198</xdr:row>
      <xdr:rowOff>1247769</xdr:rowOff>
    </xdr:to>
    <xdr:pic>
      <xdr:nvPicPr>
        <xdr:cNvPr id="1623241" name="Picture 69"/>
        <xdr:cNvPicPr>
          <a:picLocks noChangeAspect="1" noChangeArrowheads="1"/>
        </xdr:cNvPicPr>
      </xdr:nvPicPr>
      <xdr:blipFill>
        <a:blip r:embed="rId13"/>
        <a:stretch/>
      </xdr:blipFill>
      <xdr:spPr bwMode="auto">
        <a:xfrm>
          <a:off x="10029818" y="243316108"/>
          <a:ext cx="2190752" cy="1152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695322</xdr:colOff>
      <xdr:row>199</xdr:row>
      <xdr:rowOff>47610</xdr:rowOff>
    </xdr:from>
    <xdr:to>
      <xdr:col>5</xdr:col>
      <xdr:colOff>2695572</xdr:colOff>
      <xdr:row>199</xdr:row>
      <xdr:rowOff>1257281</xdr:rowOff>
    </xdr:to>
    <xdr:pic>
      <xdr:nvPicPr>
        <xdr:cNvPr id="1623242" name="Picture 70"/>
        <xdr:cNvPicPr>
          <a:picLocks noChangeAspect="1" noChangeArrowheads="1"/>
        </xdr:cNvPicPr>
      </xdr:nvPicPr>
      <xdr:blipFill>
        <a:blip r:embed="rId14"/>
        <a:stretch/>
      </xdr:blipFill>
      <xdr:spPr bwMode="auto">
        <a:xfrm>
          <a:off x="10363196" y="244563883"/>
          <a:ext cx="2000248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33</xdr:row>
      <xdr:rowOff>95242</xdr:rowOff>
    </xdr:from>
    <xdr:to>
      <xdr:col>5</xdr:col>
      <xdr:colOff>3076569</xdr:colOff>
      <xdr:row>33</xdr:row>
      <xdr:rowOff>1019169</xdr:rowOff>
    </xdr:to>
    <xdr:pic>
      <xdr:nvPicPr>
        <xdr:cNvPr id="1623243" name="Рисунок 3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9925049" y="35147242"/>
          <a:ext cx="2819394" cy="923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380997</xdr:colOff>
      <xdr:row>110</xdr:row>
      <xdr:rowOff>295272</xdr:rowOff>
    </xdr:from>
    <xdr:to>
      <xdr:col>5</xdr:col>
      <xdr:colOff>2905111</xdr:colOff>
      <xdr:row>110</xdr:row>
      <xdr:rowOff>981063</xdr:rowOff>
    </xdr:to>
    <xdr:pic>
      <xdr:nvPicPr>
        <xdr:cNvPr id="1623244" name="Рисунок 6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10048871" y="132864221"/>
          <a:ext cx="2524115" cy="6857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8</xdr:row>
      <xdr:rowOff>247649</xdr:rowOff>
    </xdr:from>
    <xdr:to>
      <xdr:col>5</xdr:col>
      <xdr:colOff>1619250</xdr:colOff>
      <xdr:row>8</xdr:row>
      <xdr:rowOff>247649</xdr:rowOff>
    </xdr:to>
    <xdr:pic>
      <xdr:nvPicPr>
        <xdr:cNvPr id="1623245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4095750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1619250</xdr:colOff>
      <xdr:row>8</xdr:row>
      <xdr:rowOff>0</xdr:rowOff>
    </xdr:to>
    <xdr:pic>
      <xdr:nvPicPr>
        <xdr:cNvPr id="1623246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3848100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8</xdr:row>
      <xdr:rowOff>57150</xdr:rowOff>
    </xdr:from>
    <xdr:to>
      <xdr:col>5</xdr:col>
      <xdr:colOff>2419350</xdr:colOff>
      <xdr:row>8</xdr:row>
      <xdr:rowOff>1228724</xdr:rowOff>
    </xdr:to>
    <xdr:pic>
      <xdr:nvPicPr>
        <xdr:cNvPr id="1623247" name="Рисунок 8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11906250" y="3905250"/>
          <a:ext cx="170497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857250</xdr:colOff>
      <xdr:row>197</xdr:row>
      <xdr:rowOff>104760</xdr:rowOff>
    </xdr:from>
    <xdr:to>
      <xdr:col>5</xdr:col>
      <xdr:colOff>2228841</xdr:colOff>
      <xdr:row>197</xdr:row>
      <xdr:rowOff>1181097</xdr:rowOff>
    </xdr:to>
    <xdr:pic>
      <xdr:nvPicPr>
        <xdr:cNvPr id="1623248" name="Рисунок 2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10525124" y="242030234"/>
          <a:ext cx="1371590" cy="1076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219069</xdr:colOff>
      <xdr:row>133</xdr:row>
      <xdr:rowOff>314310</xdr:rowOff>
    </xdr:from>
    <xdr:to>
      <xdr:col>5</xdr:col>
      <xdr:colOff>3248011</xdr:colOff>
      <xdr:row>133</xdr:row>
      <xdr:rowOff>1104894</xdr:rowOff>
    </xdr:to>
    <xdr:pic>
      <xdr:nvPicPr>
        <xdr:cNvPr id="1623249" name="Рисунок 1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9886943" y="161563035"/>
          <a:ext cx="3028942" cy="790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133344</xdr:colOff>
      <xdr:row>134</xdr:row>
      <xdr:rowOff>333369</xdr:rowOff>
    </xdr:from>
    <xdr:to>
      <xdr:col>5</xdr:col>
      <xdr:colOff>3200400</xdr:colOff>
      <xdr:row>134</xdr:row>
      <xdr:rowOff>1047734</xdr:rowOff>
    </xdr:to>
    <xdr:pic>
      <xdr:nvPicPr>
        <xdr:cNvPr id="1623250" name="Рисунок 2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9801218" y="162877493"/>
          <a:ext cx="3067055" cy="7143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809622</xdr:colOff>
      <xdr:row>116</xdr:row>
      <xdr:rowOff>85716</xdr:rowOff>
    </xdr:from>
    <xdr:to>
      <xdr:col>5</xdr:col>
      <xdr:colOff>2971791</xdr:colOff>
      <xdr:row>116</xdr:row>
      <xdr:rowOff>1266810</xdr:rowOff>
    </xdr:to>
    <xdr:pic>
      <xdr:nvPicPr>
        <xdr:cNvPr id="1623251" name="Рисунок 388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10477496" y="139312640"/>
          <a:ext cx="2162169" cy="11810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781047</xdr:colOff>
      <xdr:row>117</xdr:row>
      <xdr:rowOff>76188</xdr:rowOff>
    </xdr:from>
    <xdr:to>
      <xdr:col>5</xdr:col>
      <xdr:colOff>2876544</xdr:colOff>
      <xdr:row>117</xdr:row>
      <xdr:rowOff>1200139</xdr:rowOff>
    </xdr:to>
    <xdr:pic>
      <xdr:nvPicPr>
        <xdr:cNvPr id="1623252" name="Рисунок 389"/>
        <xdr:cNvPicPr>
          <a:picLocks noChangeAspect="1"/>
        </xdr:cNvPicPr>
      </xdr:nvPicPr>
      <xdr:blipFill>
        <a:blip r:embed="rId22"/>
        <a:stretch/>
      </xdr:blipFill>
      <xdr:spPr bwMode="auto">
        <a:xfrm>
          <a:off x="10448921" y="140598513"/>
          <a:ext cx="2095497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118</xdr:row>
      <xdr:rowOff>323835</xdr:rowOff>
    </xdr:from>
    <xdr:to>
      <xdr:col>5</xdr:col>
      <xdr:colOff>3343275</xdr:colOff>
      <xdr:row>118</xdr:row>
      <xdr:rowOff>923922</xdr:rowOff>
    </xdr:to>
    <xdr:pic>
      <xdr:nvPicPr>
        <xdr:cNvPr id="1623253" name="Рисунок 5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9696449" y="142141560"/>
          <a:ext cx="3314699" cy="600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</xdr:colOff>
      <xdr:row>119</xdr:row>
      <xdr:rowOff>400050</xdr:rowOff>
    </xdr:from>
    <xdr:to>
      <xdr:col>6</xdr:col>
      <xdr:colOff>28575</xdr:colOff>
      <xdr:row>119</xdr:row>
      <xdr:rowOff>1019163</xdr:rowOff>
    </xdr:to>
    <xdr:pic>
      <xdr:nvPicPr>
        <xdr:cNvPr id="1623254" name="Рисунок 6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9725024" y="143513174"/>
          <a:ext cx="3352799" cy="619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581022</xdr:colOff>
      <xdr:row>125</xdr:row>
      <xdr:rowOff>66672</xdr:rowOff>
    </xdr:from>
    <xdr:to>
      <xdr:col>5</xdr:col>
      <xdr:colOff>2809872</xdr:colOff>
      <xdr:row>125</xdr:row>
      <xdr:rowOff>1257284</xdr:rowOff>
    </xdr:to>
    <xdr:pic>
      <xdr:nvPicPr>
        <xdr:cNvPr id="1623255" name="Рисунок 7"/>
        <xdr:cNvPicPr>
          <a:picLocks noChangeAspect="1"/>
        </xdr:cNvPicPr>
      </xdr:nvPicPr>
      <xdr:blipFill>
        <a:blip r:embed="rId25"/>
        <a:stretch/>
      </xdr:blipFill>
      <xdr:spPr bwMode="auto">
        <a:xfrm>
          <a:off x="10248896" y="150952196"/>
          <a:ext cx="2228849" cy="11906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733411</xdr:colOff>
      <xdr:row>126</xdr:row>
      <xdr:rowOff>104761</xdr:rowOff>
    </xdr:from>
    <xdr:to>
      <xdr:col>5</xdr:col>
      <xdr:colOff>2847962</xdr:colOff>
      <xdr:row>126</xdr:row>
      <xdr:rowOff>1209663</xdr:rowOff>
    </xdr:to>
    <xdr:pic>
      <xdr:nvPicPr>
        <xdr:cNvPr id="1623256" name="Рисунок 8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401286" y="152285686"/>
          <a:ext cx="2114550" cy="11049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66672</xdr:colOff>
      <xdr:row>127</xdr:row>
      <xdr:rowOff>285750</xdr:rowOff>
    </xdr:from>
    <xdr:to>
      <xdr:col>5</xdr:col>
      <xdr:colOff>3333744</xdr:colOff>
      <xdr:row>127</xdr:row>
      <xdr:rowOff>866772</xdr:rowOff>
    </xdr:to>
    <xdr:pic>
      <xdr:nvPicPr>
        <xdr:cNvPr id="1623257" name="Рисунок 9"/>
        <xdr:cNvPicPr>
          <a:picLocks noChangeAspect="1"/>
        </xdr:cNvPicPr>
      </xdr:nvPicPr>
      <xdr:blipFill>
        <a:blip r:embed="rId27"/>
        <a:stretch/>
      </xdr:blipFill>
      <xdr:spPr bwMode="auto">
        <a:xfrm>
          <a:off x="9734546" y="153762074"/>
          <a:ext cx="3267072" cy="5810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128</xdr:row>
      <xdr:rowOff>257175</xdr:rowOff>
    </xdr:from>
    <xdr:to>
      <xdr:col>5</xdr:col>
      <xdr:colOff>3381372</xdr:colOff>
      <xdr:row>128</xdr:row>
      <xdr:rowOff>838197</xdr:rowOff>
    </xdr:to>
    <xdr:pic>
      <xdr:nvPicPr>
        <xdr:cNvPr id="1623258" name="Рисунок 10"/>
        <xdr:cNvPicPr>
          <a:picLocks noChangeAspect="1"/>
        </xdr:cNvPicPr>
      </xdr:nvPicPr>
      <xdr:blipFill>
        <a:blip r:embed="rId28"/>
        <a:stretch/>
      </xdr:blipFill>
      <xdr:spPr bwMode="auto">
        <a:xfrm>
          <a:off x="9744063" y="155028899"/>
          <a:ext cx="3305182" cy="5810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1066797</xdr:colOff>
      <xdr:row>195</xdr:row>
      <xdr:rowOff>47610</xdr:rowOff>
    </xdr:from>
    <xdr:to>
      <xdr:col>5</xdr:col>
      <xdr:colOff>2028825</xdr:colOff>
      <xdr:row>195</xdr:row>
      <xdr:rowOff>1257281</xdr:rowOff>
    </xdr:to>
    <xdr:pic>
      <xdr:nvPicPr>
        <xdr:cNvPr id="1623259" name="Рисунок 1"/>
        <xdr:cNvPicPr>
          <a:picLocks noChangeAspect="1"/>
        </xdr:cNvPicPr>
      </xdr:nvPicPr>
      <xdr:blipFill>
        <a:blip r:embed="rId29"/>
        <a:stretch/>
      </xdr:blipFill>
      <xdr:spPr bwMode="auto">
        <a:xfrm>
          <a:off x="10734671" y="239382284"/>
          <a:ext cx="962028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190485</xdr:colOff>
      <xdr:row>164</xdr:row>
      <xdr:rowOff>200025</xdr:rowOff>
    </xdr:from>
    <xdr:to>
      <xdr:col>5</xdr:col>
      <xdr:colOff>3152772</xdr:colOff>
      <xdr:row>164</xdr:row>
      <xdr:rowOff>609597</xdr:rowOff>
    </xdr:to>
    <xdr:pic>
      <xdr:nvPicPr>
        <xdr:cNvPr id="1623260" name="Рисунок 40"/>
        <xdr:cNvPicPr>
          <a:picLocks noChangeAspect="1"/>
        </xdr:cNvPicPr>
      </xdr:nvPicPr>
      <xdr:blipFill>
        <a:blip r:embed="rId30"/>
        <a:stretch/>
      </xdr:blipFill>
      <xdr:spPr bwMode="auto">
        <a:xfrm>
          <a:off x="9858359" y="201606149"/>
          <a:ext cx="2962285" cy="409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866775</xdr:colOff>
      <xdr:row>15</xdr:row>
      <xdr:rowOff>47625</xdr:rowOff>
    </xdr:from>
    <xdr:to>
      <xdr:col>5</xdr:col>
      <xdr:colOff>2543175</xdr:colOff>
      <xdr:row>15</xdr:row>
      <xdr:rowOff>1190625</xdr:rowOff>
    </xdr:to>
    <xdr:pic>
      <xdr:nvPicPr>
        <xdr:cNvPr id="1623261" name="Рисунок 3"/>
        <xdr:cNvPicPr>
          <a:picLocks noChangeAspect="1"/>
        </xdr:cNvPicPr>
      </xdr:nvPicPr>
      <xdr:blipFill>
        <a:blip r:embed="rId31"/>
        <a:stretch/>
      </xdr:blipFill>
      <xdr:spPr bwMode="auto">
        <a:xfrm>
          <a:off x="12058650" y="11896725"/>
          <a:ext cx="16764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962025</xdr:colOff>
      <xdr:row>16</xdr:row>
      <xdr:rowOff>142875</xdr:rowOff>
    </xdr:from>
    <xdr:to>
      <xdr:col>5</xdr:col>
      <xdr:colOff>2495550</xdr:colOff>
      <xdr:row>16</xdr:row>
      <xdr:rowOff>1171575</xdr:rowOff>
    </xdr:to>
    <xdr:pic>
      <xdr:nvPicPr>
        <xdr:cNvPr id="1623262" name="Рисунок 53"/>
        <xdr:cNvPicPr>
          <a:picLocks noChangeAspect="1"/>
        </xdr:cNvPicPr>
      </xdr:nvPicPr>
      <xdr:blipFill>
        <a:blip r:embed="rId32"/>
        <a:stretch/>
      </xdr:blipFill>
      <xdr:spPr bwMode="auto">
        <a:xfrm>
          <a:off x="12153900" y="13287375"/>
          <a:ext cx="153352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1038225</xdr:colOff>
      <xdr:row>17</xdr:row>
      <xdr:rowOff>38100</xdr:rowOff>
    </xdr:from>
    <xdr:to>
      <xdr:col>5</xdr:col>
      <xdr:colOff>2171700</xdr:colOff>
      <xdr:row>17</xdr:row>
      <xdr:rowOff>1181099</xdr:rowOff>
    </xdr:to>
    <xdr:pic>
      <xdr:nvPicPr>
        <xdr:cNvPr id="1623263" name="Рисунок 56"/>
        <xdr:cNvPicPr>
          <a:picLocks noChangeAspect="1"/>
        </xdr:cNvPicPr>
      </xdr:nvPicPr>
      <xdr:blipFill>
        <a:blip r:embed="rId33"/>
        <a:stretch/>
      </xdr:blipFill>
      <xdr:spPr bwMode="auto">
        <a:xfrm>
          <a:off x="12230100" y="14478000"/>
          <a:ext cx="113347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19</xdr:row>
      <xdr:rowOff>209549</xdr:rowOff>
    </xdr:from>
    <xdr:to>
      <xdr:col>5</xdr:col>
      <xdr:colOff>1800225</xdr:colOff>
      <xdr:row>19</xdr:row>
      <xdr:rowOff>1104898</xdr:rowOff>
    </xdr:to>
    <xdr:pic>
      <xdr:nvPicPr>
        <xdr:cNvPr id="1623264" name="Picture 89"/>
        <xdr:cNvPicPr>
          <a:picLocks noChangeAspect="1" noChangeArrowheads="1"/>
        </xdr:cNvPicPr>
      </xdr:nvPicPr>
      <xdr:blipFill>
        <a:blip r:embed="rId34"/>
        <a:stretch/>
      </xdr:blipFill>
      <xdr:spPr bwMode="auto">
        <a:xfrm>
          <a:off x="9753599" y="17125949"/>
          <a:ext cx="1714498" cy="8953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685799</xdr:colOff>
      <xdr:row>21</xdr:row>
      <xdr:rowOff>57150</xdr:rowOff>
    </xdr:from>
    <xdr:to>
      <xdr:col>5</xdr:col>
      <xdr:colOff>2247899</xdr:colOff>
      <xdr:row>21</xdr:row>
      <xdr:rowOff>1162048</xdr:rowOff>
    </xdr:to>
    <xdr:pic>
      <xdr:nvPicPr>
        <xdr:cNvPr id="1623265" name="Рисунок 50"/>
        <xdr:cNvPicPr>
          <a:picLocks noChangeAspect="1"/>
        </xdr:cNvPicPr>
      </xdr:nvPicPr>
      <xdr:blipFill>
        <a:blip r:embed="rId35"/>
        <a:stretch/>
      </xdr:blipFill>
      <xdr:spPr bwMode="auto">
        <a:xfrm>
          <a:off x="10353674" y="19564349"/>
          <a:ext cx="1562099" cy="1104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723899</xdr:colOff>
      <xdr:row>22</xdr:row>
      <xdr:rowOff>9524</xdr:rowOff>
    </xdr:from>
    <xdr:to>
      <xdr:col>5</xdr:col>
      <xdr:colOff>2124073</xdr:colOff>
      <xdr:row>22</xdr:row>
      <xdr:rowOff>1123949</xdr:rowOff>
    </xdr:to>
    <xdr:pic>
      <xdr:nvPicPr>
        <xdr:cNvPr id="1623266" name="Рисунок 47"/>
        <xdr:cNvPicPr>
          <a:picLocks noChangeAspect="1"/>
        </xdr:cNvPicPr>
      </xdr:nvPicPr>
      <xdr:blipFill>
        <a:blip r:embed="rId36"/>
        <a:stretch/>
      </xdr:blipFill>
      <xdr:spPr bwMode="auto">
        <a:xfrm>
          <a:off x="10391773" y="20812124"/>
          <a:ext cx="1400173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590548</xdr:colOff>
      <xdr:row>25</xdr:row>
      <xdr:rowOff>28575</xdr:rowOff>
    </xdr:from>
    <xdr:to>
      <xdr:col>5</xdr:col>
      <xdr:colOff>2562224</xdr:colOff>
      <xdr:row>25</xdr:row>
      <xdr:rowOff>1266823</xdr:rowOff>
    </xdr:to>
    <xdr:pic>
      <xdr:nvPicPr>
        <xdr:cNvPr id="1623267" name="Рисунок 2"/>
        <xdr:cNvPicPr>
          <a:picLocks noChangeAspect="1"/>
        </xdr:cNvPicPr>
      </xdr:nvPicPr>
      <xdr:blipFill>
        <a:blip r:embed="rId37"/>
        <a:stretch/>
      </xdr:blipFill>
      <xdr:spPr bwMode="auto">
        <a:xfrm>
          <a:off x="10258423" y="24717374"/>
          <a:ext cx="1971675" cy="12382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504824</xdr:colOff>
      <xdr:row>23</xdr:row>
      <xdr:rowOff>38099</xdr:rowOff>
    </xdr:from>
    <xdr:to>
      <xdr:col>5</xdr:col>
      <xdr:colOff>2476498</xdr:colOff>
      <xdr:row>23</xdr:row>
      <xdr:rowOff>1162048</xdr:rowOff>
    </xdr:to>
    <xdr:pic>
      <xdr:nvPicPr>
        <xdr:cNvPr id="1623268" name="Picture 82"/>
        <xdr:cNvPicPr>
          <a:picLocks noChangeAspect="1" noChangeArrowheads="1"/>
        </xdr:cNvPicPr>
      </xdr:nvPicPr>
      <xdr:blipFill>
        <a:blip r:embed="rId38"/>
        <a:stretch/>
      </xdr:blipFill>
      <xdr:spPr bwMode="auto">
        <a:xfrm>
          <a:off x="10172699" y="22136099"/>
          <a:ext cx="1971674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447674</xdr:colOff>
      <xdr:row>24</xdr:row>
      <xdr:rowOff>57150</xdr:rowOff>
    </xdr:from>
    <xdr:to>
      <xdr:col>5</xdr:col>
      <xdr:colOff>2705099</xdr:colOff>
      <xdr:row>24</xdr:row>
      <xdr:rowOff>1200149</xdr:rowOff>
    </xdr:to>
    <xdr:pic>
      <xdr:nvPicPr>
        <xdr:cNvPr id="1623269" name="Рисунок 48"/>
        <xdr:cNvPicPr>
          <a:picLocks noChangeAspect="1"/>
        </xdr:cNvPicPr>
      </xdr:nvPicPr>
      <xdr:blipFill>
        <a:blip r:embed="rId39"/>
        <a:stretch/>
      </xdr:blipFill>
      <xdr:spPr bwMode="auto">
        <a:xfrm>
          <a:off x="10115549" y="23450549"/>
          <a:ext cx="2257424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32</xdr:row>
      <xdr:rowOff>47616</xdr:rowOff>
    </xdr:from>
    <xdr:to>
      <xdr:col>5</xdr:col>
      <xdr:colOff>2247893</xdr:colOff>
      <xdr:row>32</xdr:row>
      <xdr:rowOff>1162044</xdr:rowOff>
    </xdr:to>
    <xdr:pic>
      <xdr:nvPicPr>
        <xdr:cNvPr id="1623271" name="Рисунок 1"/>
        <xdr:cNvPicPr>
          <a:picLocks noChangeAspect="1"/>
        </xdr:cNvPicPr>
      </xdr:nvPicPr>
      <xdr:blipFill>
        <a:blip r:embed="rId40"/>
        <a:stretch/>
      </xdr:blipFill>
      <xdr:spPr bwMode="auto">
        <a:xfrm>
          <a:off x="10496549" y="33804216"/>
          <a:ext cx="1419219" cy="1114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190491</xdr:colOff>
      <xdr:row>39</xdr:row>
      <xdr:rowOff>104765</xdr:rowOff>
    </xdr:from>
    <xdr:to>
      <xdr:col>5</xdr:col>
      <xdr:colOff>3047991</xdr:colOff>
      <xdr:row>39</xdr:row>
      <xdr:rowOff>1181097</xdr:rowOff>
    </xdr:to>
    <xdr:pic>
      <xdr:nvPicPr>
        <xdr:cNvPr id="1623272" name="Рисунок 22"/>
        <xdr:cNvPicPr>
          <a:picLocks noChangeAspect="1"/>
        </xdr:cNvPicPr>
      </xdr:nvPicPr>
      <xdr:blipFill>
        <a:blip r:embed="rId41"/>
        <a:stretch/>
      </xdr:blipFill>
      <xdr:spPr bwMode="auto">
        <a:xfrm>
          <a:off x="9858366" y="42929165"/>
          <a:ext cx="2857500" cy="1076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76192</xdr:colOff>
      <xdr:row>40</xdr:row>
      <xdr:rowOff>0</xdr:rowOff>
    </xdr:from>
    <xdr:to>
      <xdr:col>5</xdr:col>
      <xdr:colOff>1533519</xdr:colOff>
      <xdr:row>40</xdr:row>
      <xdr:rowOff>0</xdr:rowOff>
    </xdr:to>
    <xdr:pic>
      <xdr:nvPicPr>
        <xdr:cNvPr id="16232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7" y="441197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85717</xdr:colOff>
      <xdr:row>40</xdr:row>
      <xdr:rowOff>0</xdr:rowOff>
    </xdr:from>
    <xdr:to>
      <xdr:col>5</xdr:col>
      <xdr:colOff>1523990</xdr:colOff>
      <xdr:row>40</xdr:row>
      <xdr:rowOff>0</xdr:rowOff>
    </xdr:to>
    <xdr:pic>
      <xdr:nvPicPr>
        <xdr:cNvPr id="16232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2" y="4411979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971543</xdr:colOff>
      <xdr:row>40</xdr:row>
      <xdr:rowOff>57150</xdr:rowOff>
    </xdr:from>
    <xdr:to>
      <xdr:col>5</xdr:col>
      <xdr:colOff>2114542</xdr:colOff>
      <xdr:row>40</xdr:row>
      <xdr:rowOff>1257290</xdr:rowOff>
    </xdr:to>
    <xdr:pic>
      <xdr:nvPicPr>
        <xdr:cNvPr id="1623275" name="Рисунок 3"/>
        <xdr:cNvPicPr>
          <a:picLocks noChangeAspect="1"/>
        </xdr:cNvPicPr>
      </xdr:nvPicPr>
      <xdr:blipFill>
        <a:blip r:embed="rId42"/>
        <a:stretch/>
      </xdr:blipFill>
      <xdr:spPr bwMode="auto">
        <a:xfrm>
          <a:off x="10639418" y="44176949"/>
          <a:ext cx="1142999" cy="12001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590544</xdr:colOff>
      <xdr:row>44</xdr:row>
      <xdr:rowOff>76191</xdr:rowOff>
    </xdr:from>
    <xdr:to>
      <xdr:col>5</xdr:col>
      <xdr:colOff>2924172</xdr:colOff>
      <xdr:row>44</xdr:row>
      <xdr:rowOff>1143000</xdr:rowOff>
    </xdr:to>
    <xdr:pic>
      <xdr:nvPicPr>
        <xdr:cNvPr id="1623276" name="Picture 84"/>
        <xdr:cNvPicPr>
          <a:picLocks noChangeAspect="1" noChangeArrowheads="1"/>
        </xdr:cNvPicPr>
      </xdr:nvPicPr>
      <xdr:blipFill>
        <a:blip r:embed="rId43"/>
        <a:stretch/>
      </xdr:blipFill>
      <xdr:spPr bwMode="auto">
        <a:xfrm>
          <a:off x="10258418" y="49377591"/>
          <a:ext cx="2333627" cy="10668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495297</xdr:colOff>
      <xdr:row>45</xdr:row>
      <xdr:rowOff>123822</xdr:rowOff>
    </xdr:from>
    <xdr:to>
      <xdr:col>5</xdr:col>
      <xdr:colOff>2857500</xdr:colOff>
      <xdr:row>45</xdr:row>
      <xdr:rowOff>1181097</xdr:rowOff>
    </xdr:to>
    <xdr:pic>
      <xdr:nvPicPr>
        <xdr:cNvPr id="1623277" name="Picture 85"/>
        <xdr:cNvPicPr>
          <a:picLocks noChangeAspect="1" noChangeArrowheads="1"/>
        </xdr:cNvPicPr>
      </xdr:nvPicPr>
      <xdr:blipFill>
        <a:blip r:embed="rId44"/>
        <a:stretch/>
      </xdr:blipFill>
      <xdr:spPr bwMode="auto">
        <a:xfrm>
          <a:off x="10163171" y="50720621"/>
          <a:ext cx="2362203" cy="1057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46</xdr:row>
      <xdr:rowOff>85716</xdr:rowOff>
    </xdr:from>
    <xdr:to>
      <xdr:col>5</xdr:col>
      <xdr:colOff>2705089</xdr:colOff>
      <xdr:row>46</xdr:row>
      <xdr:rowOff>1143000</xdr:rowOff>
    </xdr:to>
    <xdr:pic>
      <xdr:nvPicPr>
        <xdr:cNvPr id="1623278" name="Picture 86"/>
        <xdr:cNvPicPr>
          <a:picLocks noChangeAspect="1" noChangeArrowheads="1"/>
        </xdr:cNvPicPr>
      </xdr:nvPicPr>
      <xdr:blipFill>
        <a:blip r:embed="rId45"/>
        <a:stretch/>
      </xdr:blipFill>
      <xdr:spPr bwMode="auto">
        <a:xfrm>
          <a:off x="10239374" y="51977916"/>
          <a:ext cx="2133589" cy="10572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333369</xdr:colOff>
      <xdr:row>48</xdr:row>
      <xdr:rowOff>95239</xdr:rowOff>
    </xdr:from>
    <xdr:to>
      <xdr:col>5</xdr:col>
      <xdr:colOff>2400292</xdr:colOff>
      <xdr:row>48</xdr:row>
      <xdr:rowOff>1152522</xdr:rowOff>
    </xdr:to>
    <xdr:pic>
      <xdr:nvPicPr>
        <xdr:cNvPr id="1623279" name="Рисунок 35"/>
        <xdr:cNvPicPr>
          <a:picLocks noChangeAspect="1"/>
        </xdr:cNvPicPr>
      </xdr:nvPicPr>
      <xdr:blipFill>
        <a:blip r:embed="rId46"/>
        <a:stretch/>
      </xdr:blipFill>
      <xdr:spPr bwMode="auto">
        <a:xfrm>
          <a:off x="10001243" y="53463815"/>
          <a:ext cx="2066923" cy="1057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542925</xdr:colOff>
      <xdr:row>49</xdr:row>
      <xdr:rowOff>47613</xdr:rowOff>
    </xdr:from>
    <xdr:to>
      <xdr:col>5</xdr:col>
      <xdr:colOff>3000375</xdr:colOff>
      <xdr:row>49</xdr:row>
      <xdr:rowOff>1162044</xdr:rowOff>
    </xdr:to>
    <xdr:pic>
      <xdr:nvPicPr>
        <xdr:cNvPr id="1623280" name="Рисунок 32"/>
        <xdr:cNvPicPr>
          <a:picLocks noChangeAspect="1"/>
        </xdr:cNvPicPr>
      </xdr:nvPicPr>
      <xdr:blipFill>
        <a:blip r:embed="rId47"/>
        <a:stretch/>
      </xdr:blipFill>
      <xdr:spPr bwMode="auto">
        <a:xfrm>
          <a:off x="10210799" y="54711588"/>
          <a:ext cx="2457449" cy="1114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685791</xdr:colOff>
      <xdr:row>50</xdr:row>
      <xdr:rowOff>104764</xdr:rowOff>
    </xdr:from>
    <xdr:to>
      <xdr:col>5</xdr:col>
      <xdr:colOff>2181222</xdr:colOff>
      <xdr:row>50</xdr:row>
      <xdr:rowOff>1181097</xdr:rowOff>
    </xdr:to>
    <xdr:pic>
      <xdr:nvPicPr>
        <xdr:cNvPr id="1623281" name="Рисунок 24"/>
        <xdr:cNvPicPr>
          <a:picLocks noChangeAspect="1"/>
        </xdr:cNvPicPr>
      </xdr:nvPicPr>
      <xdr:blipFill>
        <a:blip r:embed="rId48"/>
        <a:stretch/>
      </xdr:blipFill>
      <xdr:spPr bwMode="auto">
        <a:xfrm>
          <a:off x="10353667" y="56064139"/>
          <a:ext cx="1495428" cy="10763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590544</xdr:colOff>
      <xdr:row>51</xdr:row>
      <xdr:rowOff>38091</xdr:rowOff>
    </xdr:from>
    <xdr:to>
      <xdr:col>5</xdr:col>
      <xdr:colOff>2276469</xdr:colOff>
      <xdr:row>51</xdr:row>
      <xdr:rowOff>1200142</xdr:rowOff>
    </xdr:to>
    <xdr:pic>
      <xdr:nvPicPr>
        <xdr:cNvPr id="1623282" name="Picture 73"/>
        <xdr:cNvPicPr>
          <a:picLocks noChangeAspect="1" noChangeArrowheads="1"/>
        </xdr:cNvPicPr>
      </xdr:nvPicPr>
      <xdr:blipFill>
        <a:blip r:embed="rId49"/>
        <a:stretch/>
      </xdr:blipFill>
      <xdr:spPr bwMode="auto">
        <a:xfrm>
          <a:off x="10258418" y="57292866"/>
          <a:ext cx="1685924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771525</xdr:colOff>
      <xdr:row>52</xdr:row>
      <xdr:rowOff>57150</xdr:rowOff>
    </xdr:from>
    <xdr:to>
      <xdr:col>5</xdr:col>
      <xdr:colOff>2219319</xdr:colOff>
      <xdr:row>52</xdr:row>
      <xdr:rowOff>1152522</xdr:rowOff>
    </xdr:to>
    <xdr:pic>
      <xdr:nvPicPr>
        <xdr:cNvPr id="1623283" name="Рисунок 25"/>
        <xdr:cNvPicPr>
          <a:picLocks noChangeAspect="1"/>
        </xdr:cNvPicPr>
      </xdr:nvPicPr>
      <xdr:blipFill>
        <a:blip r:embed="rId50"/>
        <a:stretch/>
      </xdr:blipFill>
      <xdr:spPr bwMode="auto">
        <a:xfrm>
          <a:off x="10439399" y="58607324"/>
          <a:ext cx="1447793" cy="10953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819144</xdr:colOff>
      <xdr:row>53</xdr:row>
      <xdr:rowOff>57150</xdr:rowOff>
    </xdr:from>
    <xdr:to>
      <xdr:col>5</xdr:col>
      <xdr:colOff>2276469</xdr:colOff>
      <xdr:row>53</xdr:row>
      <xdr:rowOff>1104894</xdr:rowOff>
    </xdr:to>
    <xdr:pic>
      <xdr:nvPicPr>
        <xdr:cNvPr id="1623284" name="Рисунок 26"/>
        <xdr:cNvPicPr>
          <a:picLocks noChangeAspect="1"/>
        </xdr:cNvPicPr>
      </xdr:nvPicPr>
      <xdr:blipFill>
        <a:blip r:embed="rId51"/>
        <a:stretch/>
      </xdr:blipFill>
      <xdr:spPr bwMode="auto">
        <a:xfrm>
          <a:off x="10487018" y="59902724"/>
          <a:ext cx="1457324" cy="10477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838197</xdr:colOff>
      <xdr:row>54</xdr:row>
      <xdr:rowOff>76191</xdr:rowOff>
    </xdr:from>
    <xdr:to>
      <xdr:col>5</xdr:col>
      <xdr:colOff>2038347</xdr:colOff>
      <xdr:row>54</xdr:row>
      <xdr:rowOff>1257288</xdr:rowOff>
    </xdr:to>
    <xdr:pic>
      <xdr:nvPicPr>
        <xdr:cNvPr id="1623285" name="Рисунок 22"/>
        <xdr:cNvPicPr>
          <a:picLocks noChangeAspect="1"/>
        </xdr:cNvPicPr>
      </xdr:nvPicPr>
      <xdr:blipFill>
        <a:blip r:embed="rId52"/>
        <a:stretch/>
      </xdr:blipFill>
      <xdr:spPr bwMode="auto">
        <a:xfrm>
          <a:off x="10506071" y="61217166"/>
          <a:ext cx="1200149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838197</xdr:colOff>
      <xdr:row>55</xdr:row>
      <xdr:rowOff>47613</xdr:rowOff>
    </xdr:from>
    <xdr:to>
      <xdr:col>5</xdr:col>
      <xdr:colOff>2114541</xdr:colOff>
      <xdr:row>55</xdr:row>
      <xdr:rowOff>1200142</xdr:rowOff>
    </xdr:to>
    <xdr:pic>
      <xdr:nvPicPr>
        <xdr:cNvPr id="1623286" name="Рисунок 23"/>
        <xdr:cNvPicPr>
          <a:picLocks noChangeAspect="1"/>
        </xdr:cNvPicPr>
      </xdr:nvPicPr>
      <xdr:blipFill>
        <a:blip r:embed="rId53"/>
        <a:stretch/>
      </xdr:blipFill>
      <xdr:spPr bwMode="auto">
        <a:xfrm>
          <a:off x="10506071" y="62483988"/>
          <a:ext cx="1276344" cy="11525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56</xdr:row>
      <xdr:rowOff>66672</xdr:rowOff>
    </xdr:from>
    <xdr:to>
      <xdr:col>5</xdr:col>
      <xdr:colOff>2085966</xdr:colOff>
      <xdr:row>56</xdr:row>
      <xdr:rowOff>1181097</xdr:rowOff>
    </xdr:to>
    <xdr:pic>
      <xdr:nvPicPr>
        <xdr:cNvPr id="1623287" name="Рисунок 27"/>
        <xdr:cNvPicPr>
          <a:picLocks noChangeAspect="1"/>
        </xdr:cNvPicPr>
      </xdr:nvPicPr>
      <xdr:blipFill>
        <a:blip r:embed="rId54"/>
        <a:stretch/>
      </xdr:blipFill>
      <xdr:spPr bwMode="auto">
        <a:xfrm>
          <a:off x="10382249" y="63798446"/>
          <a:ext cx="1371590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838197</xdr:colOff>
      <xdr:row>57</xdr:row>
      <xdr:rowOff>66672</xdr:rowOff>
    </xdr:from>
    <xdr:to>
      <xdr:col>5</xdr:col>
      <xdr:colOff>2171700</xdr:colOff>
      <xdr:row>57</xdr:row>
      <xdr:rowOff>1143000</xdr:rowOff>
    </xdr:to>
    <xdr:pic>
      <xdr:nvPicPr>
        <xdr:cNvPr id="1623288" name="Рисунок 28"/>
        <xdr:cNvPicPr>
          <a:picLocks noChangeAspect="1"/>
        </xdr:cNvPicPr>
      </xdr:nvPicPr>
      <xdr:blipFill>
        <a:blip r:embed="rId55"/>
        <a:stretch/>
      </xdr:blipFill>
      <xdr:spPr bwMode="auto">
        <a:xfrm>
          <a:off x="10506071" y="65093846"/>
          <a:ext cx="1333503" cy="10763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209547</xdr:colOff>
      <xdr:row>58</xdr:row>
      <xdr:rowOff>161915</xdr:rowOff>
    </xdr:from>
    <xdr:to>
      <xdr:col>5</xdr:col>
      <xdr:colOff>2981315</xdr:colOff>
      <xdr:row>58</xdr:row>
      <xdr:rowOff>1076319</xdr:rowOff>
    </xdr:to>
    <xdr:pic>
      <xdr:nvPicPr>
        <xdr:cNvPr id="1623289" name="Рисунок 29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9877421" y="66484490"/>
          <a:ext cx="277176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59</xdr:row>
      <xdr:rowOff>161915</xdr:rowOff>
    </xdr:from>
    <xdr:to>
      <xdr:col>5</xdr:col>
      <xdr:colOff>3257550</xdr:colOff>
      <xdr:row>59</xdr:row>
      <xdr:rowOff>1009647</xdr:rowOff>
    </xdr:to>
    <xdr:pic>
      <xdr:nvPicPr>
        <xdr:cNvPr id="1623290" name="Рисунок 37"/>
        <xdr:cNvPicPr>
          <a:picLocks noChangeAspect="1"/>
        </xdr:cNvPicPr>
      </xdr:nvPicPr>
      <xdr:blipFill>
        <a:blip r:embed="rId57"/>
        <a:stretch/>
      </xdr:blipFill>
      <xdr:spPr bwMode="auto">
        <a:xfrm>
          <a:off x="9810749" y="67779890"/>
          <a:ext cx="3114674" cy="847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61</xdr:row>
      <xdr:rowOff>0</xdr:rowOff>
    </xdr:from>
    <xdr:to>
      <xdr:col>5</xdr:col>
      <xdr:colOff>1533519</xdr:colOff>
      <xdr:row>61</xdr:row>
      <xdr:rowOff>0</xdr:rowOff>
    </xdr:to>
    <xdr:pic>
      <xdr:nvPicPr>
        <xdr:cNvPr id="16232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702087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61</xdr:row>
      <xdr:rowOff>0</xdr:rowOff>
    </xdr:from>
    <xdr:to>
      <xdr:col>5</xdr:col>
      <xdr:colOff>1523989</xdr:colOff>
      <xdr:row>61</xdr:row>
      <xdr:rowOff>0</xdr:rowOff>
    </xdr:to>
    <xdr:pic>
      <xdr:nvPicPr>
        <xdr:cNvPr id="16232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702087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65</xdr:row>
      <xdr:rowOff>0</xdr:rowOff>
    </xdr:from>
    <xdr:to>
      <xdr:col>5</xdr:col>
      <xdr:colOff>1533519</xdr:colOff>
      <xdr:row>65</xdr:row>
      <xdr:rowOff>0</xdr:rowOff>
    </xdr:to>
    <xdr:pic>
      <xdr:nvPicPr>
        <xdr:cNvPr id="16232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6" y="75390374"/>
          <a:ext cx="145732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65</xdr:row>
      <xdr:rowOff>0</xdr:rowOff>
    </xdr:from>
    <xdr:to>
      <xdr:col>5</xdr:col>
      <xdr:colOff>1523989</xdr:colOff>
      <xdr:row>65</xdr:row>
      <xdr:rowOff>0</xdr:rowOff>
    </xdr:to>
    <xdr:pic>
      <xdr:nvPicPr>
        <xdr:cNvPr id="16232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1" y="7539037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95239</xdr:colOff>
      <xdr:row>60</xdr:row>
      <xdr:rowOff>171441</xdr:rowOff>
    </xdr:from>
    <xdr:to>
      <xdr:col>5</xdr:col>
      <xdr:colOff>3267066</xdr:colOff>
      <xdr:row>60</xdr:row>
      <xdr:rowOff>990594</xdr:rowOff>
    </xdr:to>
    <xdr:pic>
      <xdr:nvPicPr>
        <xdr:cNvPr id="1623295" name="Рисунок 42"/>
        <xdr:cNvPicPr>
          <a:picLocks noChangeAspect="1"/>
        </xdr:cNvPicPr>
      </xdr:nvPicPr>
      <xdr:blipFill>
        <a:blip r:embed="rId58"/>
        <a:stretch/>
      </xdr:blipFill>
      <xdr:spPr bwMode="auto">
        <a:xfrm>
          <a:off x="9763115" y="69084815"/>
          <a:ext cx="3171825" cy="819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76191</xdr:colOff>
      <xdr:row>61</xdr:row>
      <xdr:rowOff>295272</xdr:rowOff>
    </xdr:from>
    <xdr:to>
      <xdr:col>5</xdr:col>
      <xdr:colOff>3352797</xdr:colOff>
      <xdr:row>61</xdr:row>
      <xdr:rowOff>962017</xdr:rowOff>
    </xdr:to>
    <xdr:pic>
      <xdr:nvPicPr>
        <xdr:cNvPr id="1623296" name="Рисунок 43"/>
        <xdr:cNvPicPr>
          <a:picLocks noChangeAspect="1"/>
        </xdr:cNvPicPr>
      </xdr:nvPicPr>
      <xdr:blipFill>
        <a:blip r:embed="rId59"/>
        <a:stretch/>
      </xdr:blipFill>
      <xdr:spPr bwMode="auto">
        <a:xfrm>
          <a:off x="9744066" y="70504046"/>
          <a:ext cx="3276604" cy="666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628639</xdr:colOff>
      <xdr:row>62</xdr:row>
      <xdr:rowOff>47613</xdr:rowOff>
    </xdr:from>
    <xdr:to>
      <xdr:col>5</xdr:col>
      <xdr:colOff>2628892</xdr:colOff>
      <xdr:row>62</xdr:row>
      <xdr:rowOff>1162044</xdr:rowOff>
    </xdr:to>
    <xdr:pic>
      <xdr:nvPicPr>
        <xdr:cNvPr id="1623297" name="Рисунок 15"/>
        <xdr:cNvPicPr>
          <a:picLocks noChangeAspect="1"/>
        </xdr:cNvPicPr>
      </xdr:nvPicPr>
      <xdr:blipFill>
        <a:blip r:embed="rId60"/>
        <a:stretch/>
      </xdr:blipFill>
      <xdr:spPr bwMode="auto">
        <a:xfrm>
          <a:off x="10296513" y="71551788"/>
          <a:ext cx="2000252" cy="1114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552447</xdr:colOff>
      <xdr:row>64</xdr:row>
      <xdr:rowOff>47613</xdr:rowOff>
    </xdr:from>
    <xdr:to>
      <xdr:col>5</xdr:col>
      <xdr:colOff>2181222</xdr:colOff>
      <xdr:row>64</xdr:row>
      <xdr:rowOff>1285875</xdr:rowOff>
    </xdr:to>
    <xdr:pic>
      <xdr:nvPicPr>
        <xdr:cNvPr id="1623298" name="Рисунок 44"/>
        <xdr:cNvPicPr>
          <a:picLocks noChangeAspect="1"/>
        </xdr:cNvPicPr>
      </xdr:nvPicPr>
      <xdr:blipFill>
        <a:blip r:embed="rId61"/>
        <a:stretch/>
      </xdr:blipFill>
      <xdr:spPr bwMode="auto">
        <a:xfrm>
          <a:off x="10220321" y="74142588"/>
          <a:ext cx="1628774" cy="1238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942975</xdr:colOff>
      <xdr:row>65</xdr:row>
      <xdr:rowOff>66672</xdr:rowOff>
    </xdr:from>
    <xdr:to>
      <xdr:col>5</xdr:col>
      <xdr:colOff>2066922</xdr:colOff>
      <xdr:row>65</xdr:row>
      <xdr:rowOff>1228714</xdr:rowOff>
    </xdr:to>
    <xdr:pic>
      <xdr:nvPicPr>
        <xdr:cNvPr id="1623299" name="Рисунок 45"/>
        <xdr:cNvPicPr>
          <a:picLocks noChangeAspect="1"/>
        </xdr:cNvPicPr>
      </xdr:nvPicPr>
      <xdr:blipFill>
        <a:blip r:embed="rId62"/>
        <a:stretch/>
      </xdr:blipFill>
      <xdr:spPr bwMode="auto">
        <a:xfrm>
          <a:off x="10610849" y="75457046"/>
          <a:ext cx="1123946" cy="1162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647690</xdr:colOff>
      <xdr:row>66</xdr:row>
      <xdr:rowOff>57150</xdr:rowOff>
    </xdr:from>
    <xdr:to>
      <xdr:col>5</xdr:col>
      <xdr:colOff>2390764</xdr:colOff>
      <xdr:row>66</xdr:row>
      <xdr:rowOff>1200141</xdr:rowOff>
    </xdr:to>
    <xdr:pic>
      <xdr:nvPicPr>
        <xdr:cNvPr id="1623301" name="Picture 78"/>
        <xdr:cNvPicPr>
          <a:picLocks noChangeAspect="1" noChangeArrowheads="1"/>
        </xdr:cNvPicPr>
      </xdr:nvPicPr>
      <xdr:blipFill>
        <a:blip r:embed="rId63"/>
        <a:stretch/>
      </xdr:blipFill>
      <xdr:spPr bwMode="auto">
        <a:xfrm>
          <a:off x="10315565" y="76742924"/>
          <a:ext cx="1743073" cy="1142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180972</xdr:colOff>
      <xdr:row>67</xdr:row>
      <xdr:rowOff>247644</xdr:rowOff>
    </xdr:from>
    <xdr:to>
      <xdr:col>5</xdr:col>
      <xdr:colOff>3190869</xdr:colOff>
      <xdr:row>67</xdr:row>
      <xdr:rowOff>990594</xdr:rowOff>
    </xdr:to>
    <xdr:pic>
      <xdr:nvPicPr>
        <xdr:cNvPr id="1623302" name="Рисунок 22"/>
        <xdr:cNvPicPr>
          <a:picLocks noChangeAspect="1"/>
        </xdr:cNvPicPr>
      </xdr:nvPicPr>
      <xdr:blipFill>
        <a:blip r:embed="rId64"/>
        <a:stretch/>
      </xdr:blipFill>
      <xdr:spPr bwMode="auto">
        <a:xfrm>
          <a:off x="9848846" y="78228817"/>
          <a:ext cx="3009897" cy="742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781047</xdr:colOff>
      <xdr:row>69</xdr:row>
      <xdr:rowOff>19037</xdr:rowOff>
    </xdr:from>
    <xdr:to>
      <xdr:col>5</xdr:col>
      <xdr:colOff>2124072</xdr:colOff>
      <xdr:row>69</xdr:row>
      <xdr:rowOff>1219194</xdr:rowOff>
    </xdr:to>
    <xdr:pic>
      <xdr:nvPicPr>
        <xdr:cNvPr id="1623303" name="Picture 80"/>
        <xdr:cNvPicPr>
          <a:picLocks noChangeAspect="1" noChangeArrowheads="1"/>
        </xdr:cNvPicPr>
      </xdr:nvPicPr>
      <xdr:blipFill>
        <a:blip r:embed="rId65"/>
        <a:stretch/>
      </xdr:blipFill>
      <xdr:spPr bwMode="auto">
        <a:xfrm>
          <a:off x="10448921" y="80591014"/>
          <a:ext cx="1343024" cy="1200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990594</xdr:colOff>
      <xdr:row>70</xdr:row>
      <xdr:rowOff>57150</xdr:rowOff>
    </xdr:from>
    <xdr:to>
      <xdr:col>5</xdr:col>
      <xdr:colOff>2352672</xdr:colOff>
      <xdr:row>70</xdr:row>
      <xdr:rowOff>1276344</xdr:rowOff>
    </xdr:to>
    <xdr:pic>
      <xdr:nvPicPr>
        <xdr:cNvPr id="1623304" name="Picture 81"/>
        <xdr:cNvPicPr>
          <a:picLocks noChangeAspect="1" noChangeArrowheads="1"/>
        </xdr:cNvPicPr>
      </xdr:nvPicPr>
      <xdr:blipFill>
        <a:blip r:embed="rId66"/>
        <a:stretch/>
      </xdr:blipFill>
      <xdr:spPr bwMode="auto">
        <a:xfrm>
          <a:off x="10658468" y="81924523"/>
          <a:ext cx="1362077" cy="12191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857250</xdr:colOff>
      <xdr:row>71</xdr:row>
      <xdr:rowOff>142875</xdr:rowOff>
    </xdr:from>
    <xdr:to>
      <xdr:col>5</xdr:col>
      <xdr:colOff>2657466</xdr:colOff>
      <xdr:row>71</xdr:row>
      <xdr:rowOff>1209665</xdr:rowOff>
    </xdr:to>
    <xdr:pic>
      <xdr:nvPicPr>
        <xdr:cNvPr id="1623305" name="Picture 79"/>
        <xdr:cNvPicPr>
          <a:picLocks noChangeAspect="1" noChangeArrowheads="1"/>
        </xdr:cNvPicPr>
      </xdr:nvPicPr>
      <xdr:blipFill>
        <a:blip r:embed="rId67"/>
        <a:stretch/>
      </xdr:blipFill>
      <xdr:spPr bwMode="auto">
        <a:xfrm>
          <a:off x="10525124" y="83305649"/>
          <a:ext cx="1800215" cy="1066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876294</xdr:colOff>
      <xdr:row>72</xdr:row>
      <xdr:rowOff>76190</xdr:rowOff>
    </xdr:from>
    <xdr:to>
      <xdr:col>5</xdr:col>
      <xdr:colOff>2695572</xdr:colOff>
      <xdr:row>72</xdr:row>
      <xdr:rowOff>1190619</xdr:rowOff>
    </xdr:to>
    <xdr:pic>
      <xdr:nvPicPr>
        <xdr:cNvPr id="1623306" name="Рисунок 2"/>
        <xdr:cNvPicPr>
          <a:picLocks noChangeAspect="1"/>
        </xdr:cNvPicPr>
      </xdr:nvPicPr>
      <xdr:blipFill>
        <a:blip r:embed="rId68"/>
        <a:stretch/>
      </xdr:blipFill>
      <xdr:spPr bwMode="auto">
        <a:xfrm>
          <a:off x="10544168" y="84534364"/>
          <a:ext cx="1819277" cy="1114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47612</xdr:colOff>
      <xdr:row>73</xdr:row>
      <xdr:rowOff>295272</xdr:rowOff>
    </xdr:from>
    <xdr:to>
      <xdr:col>5</xdr:col>
      <xdr:colOff>3228964</xdr:colOff>
      <xdr:row>73</xdr:row>
      <xdr:rowOff>990594</xdr:rowOff>
    </xdr:to>
    <xdr:pic>
      <xdr:nvPicPr>
        <xdr:cNvPr id="1623307" name="Рисунок 39"/>
        <xdr:cNvPicPr>
          <a:picLocks noChangeAspect="1"/>
        </xdr:cNvPicPr>
      </xdr:nvPicPr>
      <xdr:blipFill>
        <a:blip r:embed="rId69"/>
        <a:stretch/>
      </xdr:blipFill>
      <xdr:spPr bwMode="auto">
        <a:xfrm>
          <a:off x="9715487" y="86048846"/>
          <a:ext cx="3181351" cy="695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771525</xdr:colOff>
      <xdr:row>74</xdr:row>
      <xdr:rowOff>85716</xdr:rowOff>
    </xdr:from>
    <xdr:to>
      <xdr:col>5</xdr:col>
      <xdr:colOff>2657466</xdr:colOff>
      <xdr:row>74</xdr:row>
      <xdr:rowOff>1228713</xdr:rowOff>
    </xdr:to>
    <xdr:pic>
      <xdr:nvPicPr>
        <xdr:cNvPr id="1623308" name="Рисунок 1"/>
        <xdr:cNvPicPr>
          <a:picLocks noChangeAspect="1"/>
        </xdr:cNvPicPr>
      </xdr:nvPicPr>
      <xdr:blipFill>
        <a:blip r:embed="rId70"/>
        <a:stretch/>
      </xdr:blipFill>
      <xdr:spPr bwMode="auto">
        <a:xfrm>
          <a:off x="10439399" y="87134690"/>
          <a:ext cx="1885940" cy="11429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380997</xdr:colOff>
      <xdr:row>108</xdr:row>
      <xdr:rowOff>419094</xdr:rowOff>
    </xdr:from>
    <xdr:to>
      <xdr:col>5</xdr:col>
      <xdr:colOff>3067047</xdr:colOff>
      <xdr:row>108</xdr:row>
      <xdr:rowOff>1000125</xdr:rowOff>
    </xdr:to>
    <xdr:pic>
      <xdr:nvPicPr>
        <xdr:cNvPr id="1623309" name="Рисунок 5"/>
        <xdr:cNvPicPr>
          <a:picLocks noChangeAspect="1"/>
        </xdr:cNvPicPr>
      </xdr:nvPicPr>
      <xdr:blipFill>
        <a:blip r:embed="rId71"/>
        <a:stretch/>
      </xdr:blipFill>
      <xdr:spPr bwMode="auto">
        <a:xfrm>
          <a:off x="10048871" y="130397243"/>
          <a:ext cx="2686049" cy="58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84</xdr:row>
      <xdr:rowOff>285750</xdr:rowOff>
    </xdr:from>
    <xdr:to>
      <xdr:col>5</xdr:col>
      <xdr:colOff>3314700</xdr:colOff>
      <xdr:row>84</xdr:row>
      <xdr:rowOff>1162044</xdr:rowOff>
    </xdr:to>
    <xdr:pic>
      <xdr:nvPicPr>
        <xdr:cNvPr id="1623310" name="Рисунок 1"/>
        <xdr:cNvPicPr>
          <a:picLocks noChangeAspect="1"/>
        </xdr:cNvPicPr>
      </xdr:nvPicPr>
      <xdr:blipFill>
        <a:blip r:embed="rId72"/>
        <a:stretch/>
      </xdr:blipFill>
      <xdr:spPr bwMode="auto">
        <a:xfrm>
          <a:off x="9744064" y="99174299"/>
          <a:ext cx="3238509" cy="8762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47611</xdr:colOff>
      <xdr:row>86</xdr:row>
      <xdr:rowOff>285750</xdr:rowOff>
    </xdr:from>
    <xdr:to>
      <xdr:col>5</xdr:col>
      <xdr:colOff>3352797</xdr:colOff>
      <xdr:row>86</xdr:row>
      <xdr:rowOff>1057266</xdr:rowOff>
    </xdr:to>
    <xdr:pic>
      <xdr:nvPicPr>
        <xdr:cNvPr id="1623311" name="Рисунок 1"/>
        <xdr:cNvPicPr>
          <a:picLocks noChangeAspect="1"/>
        </xdr:cNvPicPr>
      </xdr:nvPicPr>
      <xdr:blipFill>
        <a:blip r:embed="rId73"/>
        <a:stretch/>
      </xdr:blipFill>
      <xdr:spPr bwMode="auto">
        <a:xfrm>
          <a:off x="9715486" y="101765099"/>
          <a:ext cx="3305184" cy="7715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152397</xdr:colOff>
      <xdr:row>87</xdr:row>
      <xdr:rowOff>380997</xdr:rowOff>
    </xdr:from>
    <xdr:to>
      <xdr:col>5</xdr:col>
      <xdr:colOff>3295638</xdr:colOff>
      <xdr:row>87</xdr:row>
      <xdr:rowOff>962015</xdr:rowOff>
    </xdr:to>
    <xdr:pic>
      <xdr:nvPicPr>
        <xdr:cNvPr id="1623312" name="Рисунок 3"/>
        <xdr:cNvPicPr>
          <a:picLocks noChangeAspect="1"/>
        </xdr:cNvPicPr>
      </xdr:nvPicPr>
      <xdr:blipFill>
        <a:blip r:embed="rId74"/>
        <a:stretch/>
      </xdr:blipFill>
      <xdr:spPr bwMode="auto">
        <a:xfrm>
          <a:off x="9820271" y="103155746"/>
          <a:ext cx="3143241" cy="5810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</xdr:colOff>
      <xdr:row>91</xdr:row>
      <xdr:rowOff>314311</xdr:rowOff>
    </xdr:from>
    <xdr:to>
      <xdr:col>5</xdr:col>
      <xdr:colOff>2933694</xdr:colOff>
      <xdr:row>91</xdr:row>
      <xdr:rowOff>1076319</xdr:rowOff>
    </xdr:to>
    <xdr:pic>
      <xdr:nvPicPr>
        <xdr:cNvPr id="1623313" name="Рисунок 60"/>
        <xdr:cNvPicPr>
          <a:picLocks noChangeAspect="1"/>
        </xdr:cNvPicPr>
      </xdr:nvPicPr>
      <xdr:blipFill>
        <a:blip r:embed="rId75"/>
        <a:stretch/>
      </xdr:blipFill>
      <xdr:spPr bwMode="auto">
        <a:xfrm>
          <a:off x="9953624" y="108270661"/>
          <a:ext cx="2647943" cy="762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38089</xdr:colOff>
      <xdr:row>92</xdr:row>
      <xdr:rowOff>200025</xdr:rowOff>
    </xdr:from>
    <xdr:to>
      <xdr:col>5</xdr:col>
      <xdr:colOff>3371850</xdr:colOff>
      <xdr:row>92</xdr:row>
      <xdr:rowOff>1200140</xdr:rowOff>
    </xdr:to>
    <xdr:pic>
      <xdr:nvPicPr>
        <xdr:cNvPr id="1623314" name="Рисунок 90095"/>
        <xdr:cNvPicPr>
          <a:picLocks noChangeAspect="1"/>
        </xdr:cNvPicPr>
      </xdr:nvPicPr>
      <xdr:blipFill>
        <a:blip r:embed="rId76"/>
        <a:stretch/>
      </xdr:blipFill>
      <xdr:spPr bwMode="auto">
        <a:xfrm>
          <a:off x="9705964" y="109451774"/>
          <a:ext cx="3333759" cy="10001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93</xdr:row>
      <xdr:rowOff>95236</xdr:rowOff>
    </xdr:from>
    <xdr:to>
      <xdr:col>5</xdr:col>
      <xdr:colOff>2552697</xdr:colOff>
      <xdr:row>93</xdr:row>
      <xdr:rowOff>1228712</xdr:rowOff>
    </xdr:to>
    <xdr:pic>
      <xdr:nvPicPr>
        <xdr:cNvPr id="1623315" name="Picture 90"/>
        <xdr:cNvPicPr>
          <a:picLocks noChangeAspect="1" noChangeArrowheads="1"/>
        </xdr:cNvPicPr>
      </xdr:nvPicPr>
      <xdr:blipFill>
        <a:blip r:embed="rId77"/>
        <a:srcRect l="-2814" t="0" r="0" b="0"/>
        <a:stretch/>
      </xdr:blipFill>
      <xdr:spPr bwMode="auto">
        <a:xfrm>
          <a:off x="10239374" y="110642386"/>
          <a:ext cx="1981196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76189</xdr:colOff>
      <xdr:row>95</xdr:row>
      <xdr:rowOff>0</xdr:rowOff>
    </xdr:from>
    <xdr:to>
      <xdr:col>5</xdr:col>
      <xdr:colOff>1533519</xdr:colOff>
      <xdr:row>95</xdr:row>
      <xdr:rowOff>0</xdr:rowOff>
    </xdr:to>
    <xdr:pic>
      <xdr:nvPicPr>
        <xdr:cNvPr id="16233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4" y="113137949"/>
          <a:ext cx="14573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95</xdr:row>
      <xdr:rowOff>0</xdr:rowOff>
    </xdr:from>
    <xdr:to>
      <xdr:col>5</xdr:col>
      <xdr:colOff>1523988</xdr:colOff>
      <xdr:row>95</xdr:row>
      <xdr:rowOff>0</xdr:rowOff>
    </xdr:to>
    <xdr:pic>
      <xdr:nvPicPr>
        <xdr:cNvPr id="16233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131379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1085850</xdr:colOff>
      <xdr:row>95</xdr:row>
      <xdr:rowOff>76189</xdr:rowOff>
    </xdr:from>
    <xdr:to>
      <xdr:col>5</xdr:col>
      <xdr:colOff>2076444</xdr:colOff>
      <xdr:row>95</xdr:row>
      <xdr:rowOff>1247769</xdr:rowOff>
    </xdr:to>
    <xdr:pic>
      <xdr:nvPicPr>
        <xdr:cNvPr id="1623318" name="Рисунок 58"/>
        <xdr:cNvPicPr>
          <a:picLocks noChangeAspect="1"/>
        </xdr:cNvPicPr>
      </xdr:nvPicPr>
      <xdr:blipFill>
        <a:blip r:embed="rId78"/>
        <a:stretch/>
      </xdr:blipFill>
      <xdr:spPr bwMode="auto">
        <a:xfrm>
          <a:off x="10753724" y="113214139"/>
          <a:ext cx="990594" cy="1171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1114414</xdr:colOff>
      <xdr:row>96</xdr:row>
      <xdr:rowOff>57150</xdr:rowOff>
    </xdr:from>
    <xdr:to>
      <xdr:col>5</xdr:col>
      <xdr:colOff>2066922</xdr:colOff>
      <xdr:row>96</xdr:row>
      <xdr:rowOff>1228712</xdr:rowOff>
    </xdr:to>
    <xdr:pic>
      <xdr:nvPicPr>
        <xdr:cNvPr id="1623319" name="Рисунок 59"/>
        <xdr:cNvPicPr>
          <a:picLocks noChangeAspect="1"/>
        </xdr:cNvPicPr>
      </xdr:nvPicPr>
      <xdr:blipFill>
        <a:blip r:embed="rId79"/>
        <a:stretch/>
      </xdr:blipFill>
      <xdr:spPr bwMode="auto">
        <a:xfrm>
          <a:off x="10782289" y="114490499"/>
          <a:ext cx="952506" cy="1171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333369</xdr:colOff>
      <xdr:row>98</xdr:row>
      <xdr:rowOff>123822</xdr:rowOff>
    </xdr:from>
    <xdr:to>
      <xdr:col>5</xdr:col>
      <xdr:colOff>3200400</xdr:colOff>
      <xdr:row>98</xdr:row>
      <xdr:rowOff>1200140</xdr:rowOff>
    </xdr:to>
    <xdr:pic>
      <xdr:nvPicPr>
        <xdr:cNvPr id="1623320" name="Рисунок 1"/>
        <xdr:cNvPicPr>
          <a:picLocks noChangeAspect="1"/>
        </xdr:cNvPicPr>
      </xdr:nvPicPr>
      <xdr:blipFill>
        <a:blip r:embed="rId80"/>
        <a:stretch/>
      </xdr:blipFill>
      <xdr:spPr bwMode="auto">
        <a:xfrm>
          <a:off x="10001243" y="117147971"/>
          <a:ext cx="2867030" cy="1076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97</xdr:row>
      <xdr:rowOff>219069</xdr:rowOff>
    </xdr:from>
    <xdr:to>
      <xdr:col>5</xdr:col>
      <xdr:colOff>3286125</xdr:colOff>
      <xdr:row>97</xdr:row>
      <xdr:rowOff>1123940</xdr:rowOff>
    </xdr:to>
    <xdr:pic>
      <xdr:nvPicPr>
        <xdr:cNvPr id="1623321" name="Рисунок 4"/>
        <xdr:cNvPicPr>
          <a:picLocks noChangeAspect="1"/>
        </xdr:cNvPicPr>
      </xdr:nvPicPr>
      <xdr:blipFill>
        <a:blip r:embed="rId81"/>
        <a:stretch/>
      </xdr:blipFill>
      <xdr:spPr bwMode="auto">
        <a:xfrm>
          <a:off x="9925049" y="115947817"/>
          <a:ext cx="3028949" cy="9048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523862</xdr:colOff>
      <xdr:row>99</xdr:row>
      <xdr:rowOff>133344</xdr:rowOff>
    </xdr:from>
    <xdr:to>
      <xdr:col>5</xdr:col>
      <xdr:colOff>2952739</xdr:colOff>
      <xdr:row>99</xdr:row>
      <xdr:rowOff>1200140</xdr:rowOff>
    </xdr:to>
    <xdr:pic>
      <xdr:nvPicPr>
        <xdr:cNvPr id="1623322" name="Рисунок 1"/>
        <xdr:cNvPicPr>
          <a:picLocks noChangeAspect="1"/>
        </xdr:cNvPicPr>
      </xdr:nvPicPr>
      <xdr:blipFill>
        <a:blip r:embed="rId82"/>
        <a:stretch/>
      </xdr:blipFill>
      <xdr:spPr bwMode="auto">
        <a:xfrm>
          <a:off x="10191738" y="118452893"/>
          <a:ext cx="2428875" cy="10667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819144</xdr:colOff>
      <xdr:row>101</xdr:row>
      <xdr:rowOff>66672</xdr:rowOff>
    </xdr:from>
    <xdr:to>
      <xdr:col>5</xdr:col>
      <xdr:colOff>2733669</xdr:colOff>
      <xdr:row>101</xdr:row>
      <xdr:rowOff>1266811</xdr:rowOff>
    </xdr:to>
    <xdr:pic>
      <xdr:nvPicPr>
        <xdr:cNvPr id="1623323" name="Рисунок 2"/>
        <xdr:cNvPicPr>
          <a:picLocks noChangeAspect="1"/>
        </xdr:cNvPicPr>
      </xdr:nvPicPr>
      <xdr:blipFill>
        <a:blip r:embed="rId83"/>
        <a:stretch/>
      </xdr:blipFill>
      <xdr:spPr bwMode="auto">
        <a:xfrm>
          <a:off x="10487018" y="120977021"/>
          <a:ext cx="1914524" cy="1200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933440</xdr:colOff>
      <xdr:row>102</xdr:row>
      <xdr:rowOff>57150</xdr:rowOff>
    </xdr:from>
    <xdr:to>
      <xdr:col>5</xdr:col>
      <xdr:colOff>2295522</xdr:colOff>
      <xdr:row>102</xdr:row>
      <xdr:rowOff>1219194</xdr:rowOff>
    </xdr:to>
    <xdr:pic>
      <xdr:nvPicPr>
        <xdr:cNvPr id="1623324" name="Рисунок 6"/>
        <xdr:cNvPicPr>
          <a:picLocks noChangeAspect="1"/>
        </xdr:cNvPicPr>
      </xdr:nvPicPr>
      <xdr:blipFill>
        <a:blip r:embed="rId84"/>
        <a:stretch/>
      </xdr:blipFill>
      <xdr:spPr bwMode="auto">
        <a:xfrm>
          <a:off x="10601315" y="122262899"/>
          <a:ext cx="1362080" cy="11620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1181097</xdr:colOff>
      <xdr:row>103</xdr:row>
      <xdr:rowOff>47611</xdr:rowOff>
    </xdr:from>
    <xdr:to>
      <xdr:col>5</xdr:col>
      <xdr:colOff>2266947</xdr:colOff>
      <xdr:row>103</xdr:row>
      <xdr:rowOff>1190619</xdr:rowOff>
    </xdr:to>
    <xdr:pic>
      <xdr:nvPicPr>
        <xdr:cNvPr id="1623325" name="Рисунок 3"/>
        <xdr:cNvPicPr>
          <a:picLocks noChangeAspect="1"/>
        </xdr:cNvPicPr>
      </xdr:nvPicPr>
      <xdr:blipFill>
        <a:blip r:embed="rId85"/>
        <a:stretch/>
      </xdr:blipFill>
      <xdr:spPr bwMode="auto">
        <a:xfrm>
          <a:off x="10848971" y="123548761"/>
          <a:ext cx="1085849" cy="1143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1076319</xdr:colOff>
      <xdr:row>104</xdr:row>
      <xdr:rowOff>114300</xdr:rowOff>
    </xdr:from>
    <xdr:to>
      <xdr:col>5</xdr:col>
      <xdr:colOff>2400291</xdr:colOff>
      <xdr:row>104</xdr:row>
      <xdr:rowOff>1257286</xdr:rowOff>
    </xdr:to>
    <xdr:pic>
      <xdr:nvPicPr>
        <xdr:cNvPr id="1623326" name="Picture 92"/>
        <xdr:cNvPicPr>
          <a:picLocks noChangeAspect="1" noChangeArrowheads="1"/>
        </xdr:cNvPicPr>
      </xdr:nvPicPr>
      <xdr:blipFill>
        <a:blip r:embed="rId86"/>
        <a:stretch/>
      </xdr:blipFill>
      <xdr:spPr bwMode="auto">
        <a:xfrm>
          <a:off x="10744193" y="124910849"/>
          <a:ext cx="1323971" cy="11429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457200</xdr:colOff>
      <xdr:row>105</xdr:row>
      <xdr:rowOff>114300</xdr:rowOff>
    </xdr:from>
    <xdr:to>
      <xdr:col>5</xdr:col>
      <xdr:colOff>3152772</xdr:colOff>
      <xdr:row>105</xdr:row>
      <xdr:rowOff>1209664</xdr:rowOff>
    </xdr:to>
    <xdr:pic>
      <xdr:nvPicPr>
        <xdr:cNvPr id="1623327" name="Picture 94"/>
        <xdr:cNvPicPr>
          <a:picLocks noChangeAspect="1" noChangeArrowheads="1"/>
        </xdr:cNvPicPr>
      </xdr:nvPicPr>
      <xdr:blipFill>
        <a:blip r:embed="rId87"/>
        <a:stretch/>
      </xdr:blipFill>
      <xdr:spPr bwMode="auto">
        <a:xfrm>
          <a:off x="10125074" y="126206249"/>
          <a:ext cx="2695571" cy="10953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533394</xdr:colOff>
      <xdr:row>107</xdr:row>
      <xdr:rowOff>38089</xdr:rowOff>
    </xdr:from>
    <xdr:to>
      <xdr:col>5</xdr:col>
      <xdr:colOff>2895597</xdr:colOff>
      <xdr:row>107</xdr:row>
      <xdr:rowOff>1247769</xdr:rowOff>
    </xdr:to>
    <xdr:pic>
      <xdr:nvPicPr>
        <xdr:cNvPr id="1623328" name="Picture 93"/>
        <xdr:cNvPicPr>
          <a:picLocks noChangeAspect="1" noChangeArrowheads="1"/>
        </xdr:cNvPicPr>
      </xdr:nvPicPr>
      <xdr:blipFill>
        <a:blip r:embed="rId88"/>
        <a:stretch/>
      </xdr:blipFill>
      <xdr:spPr bwMode="auto">
        <a:xfrm>
          <a:off x="10201268" y="128720839"/>
          <a:ext cx="2362202" cy="12096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112</xdr:row>
      <xdr:rowOff>0</xdr:rowOff>
    </xdr:from>
    <xdr:to>
      <xdr:col>5</xdr:col>
      <xdr:colOff>1533519</xdr:colOff>
      <xdr:row>112</xdr:row>
      <xdr:rowOff>0</xdr:rowOff>
    </xdr:to>
    <xdr:pic>
      <xdr:nvPicPr>
        <xdr:cNvPr id="16233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5159749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112</xdr:row>
      <xdr:rowOff>0</xdr:rowOff>
    </xdr:from>
    <xdr:to>
      <xdr:col>5</xdr:col>
      <xdr:colOff>1523988</xdr:colOff>
      <xdr:row>112</xdr:row>
      <xdr:rowOff>0</xdr:rowOff>
    </xdr:to>
    <xdr:pic>
      <xdr:nvPicPr>
        <xdr:cNvPr id="16233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5159749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1133469</xdr:colOff>
      <xdr:row>112</xdr:row>
      <xdr:rowOff>47610</xdr:rowOff>
    </xdr:from>
    <xdr:to>
      <xdr:col>5</xdr:col>
      <xdr:colOff>2181222</xdr:colOff>
      <xdr:row>112</xdr:row>
      <xdr:rowOff>1200139</xdr:rowOff>
    </xdr:to>
    <xdr:pic>
      <xdr:nvPicPr>
        <xdr:cNvPr id="1623333" name="Рисунок 2"/>
        <xdr:cNvPicPr>
          <a:picLocks noChangeAspect="1"/>
        </xdr:cNvPicPr>
      </xdr:nvPicPr>
      <xdr:blipFill>
        <a:blip r:embed="rId89"/>
        <a:stretch/>
      </xdr:blipFill>
      <xdr:spPr bwMode="auto">
        <a:xfrm>
          <a:off x="10801343" y="135207360"/>
          <a:ext cx="1047752" cy="11525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761994</xdr:colOff>
      <xdr:row>163</xdr:row>
      <xdr:rowOff>85716</xdr:rowOff>
    </xdr:from>
    <xdr:to>
      <xdr:col>5</xdr:col>
      <xdr:colOff>2838447</xdr:colOff>
      <xdr:row>163</xdr:row>
      <xdr:rowOff>1219194</xdr:rowOff>
    </xdr:to>
    <xdr:pic>
      <xdr:nvPicPr>
        <xdr:cNvPr id="1623334" name="Рисунок 4"/>
        <xdr:cNvPicPr>
          <a:picLocks noChangeAspect="1"/>
        </xdr:cNvPicPr>
      </xdr:nvPicPr>
      <xdr:blipFill>
        <a:blip r:embed="rId90"/>
        <a:stretch/>
      </xdr:blipFill>
      <xdr:spPr bwMode="auto">
        <a:xfrm>
          <a:off x="10429868" y="200196440"/>
          <a:ext cx="2076452" cy="11334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115</xdr:row>
      <xdr:rowOff>0</xdr:rowOff>
    </xdr:from>
    <xdr:to>
      <xdr:col>5</xdr:col>
      <xdr:colOff>1533519</xdr:colOff>
      <xdr:row>115</xdr:row>
      <xdr:rowOff>0</xdr:rowOff>
    </xdr:to>
    <xdr:pic>
      <xdr:nvPicPr>
        <xdr:cNvPr id="16233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37931524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115</xdr:row>
      <xdr:rowOff>0</xdr:rowOff>
    </xdr:from>
    <xdr:to>
      <xdr:col>5</xdr:col>
      <xdr:colOff>1523988</xdr:colOff>
      <xdr:row>115</xdr:row>
      <xdr:rowOff>0</xdr:rowOff>
    </xdr:to>
    <xdr:pic>
      <xdr:nvPicPr>
        <xdr:cNvPr id="16233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37931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838197</xdr:colOff>
      <xdr:row>114</xdr:row>
      <xdr:rowOff>76188</xdr:rowOff>
    </xdr:from>
    <xdr:to>
      <xdr:col>5</xdr:col>
      <xdr:colOff>2647944</xdr:colOff>
      <xdr:row>114</xdr:row>
      <xdr:rowOff>1276344</xdr:rowOff>
    </xdr:to>
    <xdr:pic>
      <xdr:nvPicPr>
        <xdr:cNvPr id="1623337" name="Picture 56"/>
        <xdr:cNvPicPr>
          <a:picLocks noChangeAspect="1" noChangeArrowheads="1"/>
        </xdr:cNvPicPr>
      </xdr:nvPicPr>
      <xdr:blipFill>
        <a:blip r:embed="rId91"/>
        <a:stretch/>
      </xdr:blipFill>
      <xdr:spPr bwMode="auto">
        <a:xfrm>
          <a:off x="10506071" y="136712313"/>
          <a:ext cx="1809747" cy="12001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971541</xdr:colOff>
      <xdr:row>115</xdr:row>
      <xdr:rowOff>85716</xdr:rowOff>
    </xdr:from>
    <xdr:to>
      <xdr:col>5</xdr:col>
      <xdr:colOff>2552697</xdr:colOff>
      <xdr:row>115</xdr:row>
      <xdr:rowOff>1285875</xdr:rowOff>
    </xdr:to>
    <xdr:pic>
      <xdr:nvPicPr>
        <xdr:cNvPr id="1623338" name="Рисунок 15"/>
        <xdr:cNvPicPr>
          <a:picLocks noChangeAspect="1"/>
        </xdr:cNvPicPr>
      </xdr:nvPicPr>
      <xdr:blipFill>
        <a:blip r:embed="rId92"/>
        <a:stretch/>
      </xdr:blipFill>
      <xdr:spPr bwMode="auto">
        <a:xfrm>
          <a:off x="10639414" y="138017240"/>
          <a:ext cx="1581155" cy="12001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137</xdr:row>
      <xdr:rowOff>0</xdr:rowOff>
    </xdr:from>
    <xdr:to>
      <xdr:col>5</xdr:col>
      <xdr:colOff>1533519</xdr:colOff>
      <xdr:row>137</xdr:row>
      <xdr:rowOff>0</xdr:rowOff>
    </xdr:to>
    <xdr:pic>
      <xdr:nvPicPr>
        <xdr:cNvPr id="16233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66430324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137</xdr:row>
      <xdr:rowOff>0</xdr:rowOff>
    </xdr:from>
    <xdr:to>
      <xdr:col>5</xdr:col>
      <xdr:colOff>1523988</xdr:colOff>
      <xdr:row>137</xdr:row>
      <xdr:rowOff>0</xdr:rowOff>
    </xdr:to>
    <xdr:pic>
      <xdr:nvPicPr>
        <xdr:cNvPr id="16233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664303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104761</xdr:colOff>
      <xdr:row>136</xdr:row>
      <xdr:rowOff>133344</xdr:rowOff>
    </xdr:from>
    <xdr:to>
      <xdr:col>5</xdr:col>
      <xdr:colOff>3371850</xdr:colOff>
      <xdr:row>136</xdr:row>
      <xdr:rowOff>923922</xdr:rowOff>
    </xdr:to>
    <xdr:pic>
      <xdr:nvPicPr>
        <xdr:cNvPr id="1623341" name="Рисунок 39"/>
        <xdr:cNvPicPr>
          <a:picLocks noChangeAspect="1"/>
        </xdr:cNvPicPr>
      </xdr:nvPicPr>
      <xdr:blipFill>
        <a:blip r:embed="rId93"/>
        <a:stretch/>
      </xdr:blipFill>
      <xdr:spPr bwMode="auto">
        <a:xfrm>
          <a:off x="9772635" y="165268269"/>
          <a:ext cx="3267087" cy="7905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152397</xdr:colOff>
      <xdr:row>137</xdr:row>
      <xdr:rowOff>114300</xdr:rowOff>
    </xdr:from>
    <xdr:to>
      <xdr:col>5</xdr:col>
      <xdr:colOff>3276587</xdr:colOff>
      <xdr:row>137</xdr:row>
      <xdr:rowOff>1209663</xdr:rowOff>
    </xdr:to>
    <xdr:pic>
      <xdr:nvPicPr>
        <xdr:cNvPr id="1623342" name="Picture 52"/>
        <xdr:cNvPicPr>
          <a:picLocks noChangeAspect="1" noChangeArrowheads="1"/>
        </xdr:cNvPicPr>
      </xdr:nvPicPr>
      <xdr:blipFill>
        <a:blip r:embed="rId94"/>
        <a:stretch/>
      </xdr:blipFill>
      <xdr:spPr bwMode="auto">
        <a:xfrm>
          <a:off x="9820271" y="166544624"/>
          <a:ext cx="3124190" cy="10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485763</xdr:colOff>
      <xdr:row>138</xdr:row>
      <xdr:rowOff>114300</xdr:rowOff>
    </xdr:from>
    <xdr:to>
      <xdr:col>5</xdr:col>
      <xdr:colOff>2943216</xdr:colOff>
      <xdr:row>138</xdr:row>
      <xdr:rowOff>1247769</xdr:rowOff>
    </xdr:to>
    <xdr:pic>
      <xdr:nvPicPr>
        <xdr:cNvPr id="1623343" name="Picture 53"/>
        <xdr:cNvPicPr>
          <a:picLocks noChangeAspect="1" noChangeArrowheads="1"/>
        </xdr:cNvPicPr>
      </xdr:nvPicPr>
      <xdr:blipFill>
        <a:blip r:embed="rId95"/>
        <a:stretch/>
      </xdr:blipFill>
      <xdr:spPr bwMode="auto">
        <a:xfrm>
          <a:off x="10153638" y="167840024"/>
          <a:ext cx="2457451" cy="11334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144</xdr:row>
      <xdr:rowOff>0</xdr:rowOff>
    </xdr:from>
    <xdr:to>
      <xdr:col>5</xdr:col>
      <xdr:colOff>1533519</xdr:colOff>
      <xdr:row>144</xdr:row>
      <xdr:rowOff>0</xdr:rowOff>
    </xdr:to>
    <xdr:pic>
      <xdr:nvPicPr>
        <xdr:cNvPr id="162334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1754981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144</xdr:row>
      <xdr:rowOff>0</xdr:rowOff>
    </xdr:from>
    <xdr:to>
      <xdr:col>5</xdr:col>
      <xdr:colOff>1523988</xdr:colOff>
      <xdr:row>144</xdr:row>
      <xdr:rowOff>0</xdr:rowOff>
    </xdr:to>
    <xdr:pic>
      <xdr:nvPicPr>
        <xdr:cNvPr id="162334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754981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1171575</xdr:colOff>
      <xdr:row>141</xdr:row>
      <xdr:rowOff>57150</xdr:rowOff>
    </xdr:from>
    <xdr:to>
      <xdr:col>5</xdr:col>
      <xdr:colOff>2381247</xdr:colOff>
      <xdr:row>141</xdr:row>
      <xdr:rowOff>1228711</xdr:rowOff>
    </xdr:to>
    <xdr:pic>
      <xdr:nvPicPr>
        <xdr:cNvPr id="1623346" name="Рисунок 17"/>
        <xdr:cNvPicPr>
          <a:picLocks noChangeAspect="1"/>
        </xdr:cNvPicPr>
      </xdr:nvPicPr>
      <xdr:blipFill>
        <a:blip r:embed="rId96"/>
        <a:stretch/>
      </xdr:blipFill>
      <xdr:spPr bwMode="auto">
        <a:xfrm>
          <a:off x="10839449" y="171669074"/>
          <a:ext cx="1209671" cy="1171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143</xdr:row>
      <xdr:rowOff>66672</xdr:rowOff>
    </xdr:from>
    <xdr:to>
      <xdr:col>5</xdr:col>
      <xdr:colOff>2876544</xdr:colOff>
      <xdr:row>143</xdr:row>
      <xdr:rowOff>1247769</xdr:rowOff>
    </xdr:to>
    <xdr:pic>
      <xdr:nvPicPr>
        <xdr:cNvPr id="1623347" name="Рисунок 6"/>
        <xdr:cNvPicPr>
          <a:picLocks noChangeAspect="1"/>
        </xdr:cNvPicPr>
      </xdr:nvPicPr>
      <xdr:blipFill>
        <a:blip r:embed="rId97"/>
        <a:stretch/>
      </xdr:blipFill>
      <xdr:spPr bwMode="auto">
        <a:xfrm>
          <a:off x="10382249" y="174269396"/>
          <a:ext cx="2162169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733410</xdr:colOff>
      <xdr:row>144</xdr:row>
      <xdr:rowOff>76187</xdr:rowOff>
    </xdr:from>
    <xdr:to>
      <xdr:col>5</xdr:col>
      <xdr:colOff>2781297</xdr:colOff>
      <xdr:row>144</xdr:row>
      <xdr:rowOff>1228710</xdr:rowOff>
    </xdr:to>
    <xdr:pic>
      <xdr:nvPicPr>
        <xdr:cNvPr id="1623348" name="Рисунок 7"/>
        <xdr:cNvPicPr>
          <a:picLocks noChangeAspect="1"/>
        </xdr:cNvPicPr>
      </xdr:nvPicPr>
      <xdr:blipFill>
        <a:blip r:embed="rId98"/>
        <a:stretch/>
      </xdr:blipFill>
      <xdr:spPr bwMode="auto">
        <a:xfrm>
          <a:off x="10401285" y="175574312"/>
          <a:ext cx="2047885" cy="1152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130</xdr:row>
      <xdr:rowOff>0</xdr:rowOff>
    </xdr:from>
    <xdr:to>
      <xdr:col>5</xdr:col>
      <xdr:colOff>1533519</xdr:colOff>
      <xdr:row>130</xdr:row>
      <xdr:rowOff>0</xdr:rowOff>
    </xdr:to>
    <xdr:pic>
      <xdr:nvPicPr>
        <xdr:cNvPr id="16233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57362524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130</xdr:row>
      <xdr:rowOff>0</xdr:rowOff>
    </xdr:from>
    <xdr:to>
      <xdr:col>5</xdr:col>
      <xdr:colOff>1523988</xdr:colOff>
      <xdr:row>130</xdr:row>
      <xdr:rowOff>0</xdr:rowOff>
    </xdr:to>
    <xdr:pic>
      <xdr:nvPicPr>
        <xdr:cNvPr id="16233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57362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1133469</xdr:colOff>
      <xdr:row>129</xdr:row>
      <xdr:rowOff>133344</xdr:rowOff>
    </xdr:from>
    <xdr:to>
      <xdr:col>5</xdr:col>
      <xdr:colOff>2286000</xdr:colOff>
      <xdr:row>129</xdr:row>
      <xdr:rowOff>1209663</xdr:rowOff>
    </xdr:to>
    <xdr:pic>
      <xdr:nvPicPr>
        <xdr:cNvPr id="1623351" name="Picture 60"/>
        <xdr:cNvPicPr>
          <a:picLocks noChangeAspect="1" noChangeArrowheads="1"/>
        </xdr:cNvPicPr>
      </xdr:nvPicPr>
      <xdr:blipFill>
        <a:blip r:embed="rId99"/>
        <a:stretch/>
      </xdr:blipFill>
      <xdr:spPr bwMode="auto">
        <a:xfrm>
          <a:off x="10801343" y="156200468"/>
          <a:ext cx="1152530" cy="10763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1152522</xdr:colOff>
      <xdr:row>130</xdr:row>
      <xdr:rowOff>66672</xdr:rowOff>
    </xdr:from>
    <xdr:to>
      <xdr:col>5</xdr:col>
      <xdr:colOff>2295522</xdr:colOff>
      <xdr:row>130</xdr:row>
      <xdr:rowOff>1190619</xdr:rowOff>
    </xdr:to>
    <xdr:pic>
      <xdr:nvPicPr>
        <xdr:cNvPr id="1623352" name="Рисунок 3"/>
        <xdr:cNvPicPr>
          <a:picLocks noChangeAspect="1"/>
        </xdr:cNvPicPr>
      </xdr:nvPicPr>
      <xdr:blipFill>
        <a:blip r:embed="rId100"/>
        <a:stretch/>
      </xdr:blipFill>
      <xdr:spPr bwMode="auto">
        <a:xfrm>
          <a:off x="10820396" y="157429196"/>
          <a:ext cx="1143000" cy="1123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952488</xdr:colOff>
      <xdr:row>121</xdr:row>
      <xdr:rowOff>66672</xdr:rowOff>
    </xdr:from>
    <xdr:to>
      <xdr:col>5</xdr:col>
      <xdr:colOff>2447919</xdr:colOff>
      <xdr:row>121</xdr:row>
      <xdr:rowOff>1276344</xdr:rowOff>
    </xdr:to>
    <xdr:pic>
      <xdr:nvPicPr>
        <xdr:cNvPr id="1623353" name="Picture 61"/>
        <xdr:cNvPicPr>
          <a:picLocks noChangeAspect="1" noChangeArrowheads="1"/>
        </xdr:cNvPicPr>
      </xdr:nvPicPr>
      <xdr:blipFill>
        <a:blip r:embed="rId101"/>
        <a:stretch/>
      </xdr:blipFill>
      <xdr:spPr bwMode="auto">
        <a:xfrm>
          <a:off x="10620364" y="145770596"/>
          <a:ext cx="1495428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1028700</xdr:colOff>
      <xdr:row>122</xdr:row>
      <xdr:rowOff>57150</xdr:rowOff>
    </xdr:from>
    <xdr:to>
      <xdr:col>5</xdr:col>
      <xdr:colOff>2343150</xdr:colOff>
      <xdr:row>122</xdr:row>
      <xdr:rowOff>1276344</xdr:rowOff>
    </xdr:to>
    <xdr:pic>
      <xdr:nvPicPr>
        <xdr:cNvPr id="1623354" name="Picture 63"/>
        <xdr:cNvPicPr>
          <a:picLocks noChangeAspect="1" noChangeArrowheads="1"/>
        </xdr:cNvPicPr>
      </xdr:nvPicPr>
      <xdr:blipFill>
        <a:blip r:embed="rId102"/>
        <a:stretch/>
      </xdr:blipFill>
      <xdr:spPr bwMode="auto">
        <a:xfrm>
          <a:off x="10696574" y="147056474"/>
          <a:ext cx="1314449" cy="12191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76188</xdr:colOff>
      <xdr:row>140</xdr:row>
      <xdr:rowOff>0</xdr:rowOff>
    </xdr:from>
    <xdr:to>
      <xdr:col>5</xdr:col>
      <xdr:colOff>1533519</xdr:colOff>
      <xdr:row>140</xdr:row>
      <xdr:rowOff>0</xdr:rowOff>
    </xdr:to>
    <xdr:pic>
      <xdr:nvPicPr>
        <xdr:cNvPr id="16233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3" y="170316524"/>
          <a:ext cx="14573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140</xdr:row>
      <xdr:rowOff>0</xdr:rowOff>
    </xdr:from>
    <xdr:to>
      <xdr:col>5</xdr:col>
      <xdr:colOff>1523988</xdr:colOff>
      <xdr:row>140</xdr:row>
      <xdr:rowOff>0</xdr:rowOff>
    </xdr:to>
    <xdr:pic>
      <xdr:nvPicPr>
        <xdr:cNvPr id="16233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703165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104761</xdr:colOff>
      <xdr:row>139</xdr:row>
      <xdr:rowOff>400050</xdr:rowOff>
    </xdr:from>
    <xdr:to>
      <xdr:col>5</xdr:col>
      <xdr:colOff>3190869</xdr:colOff>
      <xdr:row>139</xdr:row>
      <xdr:rowOff>857250</xdr:rowOff>
    </xdr:to>
    <xdr:pic>
      <xdr:nvPicPr>
        <xdr:cNvPr id="1623357" name="Рисунок 8"/>
        <xdr:cNvPicPr>
          <a:picLocks noChangeAspect="1"/>
        </xdr:cNvPicPr>
      </xdr:nvPicPr>
      <xdr:blipFill>
        <a:blip r:embed="rId103"/>
        <a:stretch/>
      </xdr:blipFill>
      <xdr:spPr bwMode="auto">
        <a:xfrm>
          <a:off x="9772635" y="169421174"/>
          <a:ext cx="3086106" cy="457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133344</xdr:colOff>
      <xdr:row>140</xdr:row>
      <xdr:rowOff>361944</xdr:rowOff>
    </xdr:from>
    <xdr:to>
      <xdr:col>5</xdr:col>
      <xdr:colOff>3190869</xdr:colOff>
      <xdr:row>140</xdr:row>
      <xdr:rowOff>971541</xdr:rowOff>
    </xdr:to>
    <xdr:pic>
      <xdr:nvPicPr>
        <xdr:cNvPr id="1623358" name="Рисунок 31"/>
        <xdr:cNvPicPr>
          <a:picLocks noChangeAspect="1"/>
        </xdr:cNvPicPr>
      </xdr:nvPicPr>
      <xdr:blipFill>
        <a:blip r:embed="rId104"/>
        <a:stretch/>
      </xdr:blipFill>
      <xdr:spPr bwMode="auto">
        <a:xfrm>
          <a:off x="9801218" y="170678468"/>
          <a:ext cx="3057524" cy="609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151</xdr:row>
      <xdr:rowOff>0</xdr:rowOff>
    </xdr:from>
    <xdr:to>
      <xdr:col>5</xdr:col>
      <xdr:colOff>1533519</xdr:colOff>
      <xdr:row>151</xdr:row>
      <xdr:rowOff>0</xdr:rowOff>
    </xdr:to>
    <xdr:pic>
      <xdr:nvPicPr>
        <xdr:cNvPr id="16233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1845659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151</xdr:row>
      <xdr:rowOff>0</xdr:rowOff>
    </xdr:from>
    <xdr:to>
      <xdr:col>5</xdr:col>
      <xdr:colOff>1523988</xdr:colOff>
      <xdr:row>151</xdr:row>
      <xdr:rowOff>0</xdr:rowOff>
    </xdr:to>
    <xdr:pic>
      <xdr:nvPicPr>
        <xdr:cNvPr id="16233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845659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156</xdr:row>
      <xdr:rowOff>0</xdr:rowOff>
    </xdr:from>
    <xdr:to>
      <xdr:col>5</xdr:col>
      <xdr:colOff>1533519</xdr:colOff>
      <xdr:row>156</xdr:row>
      <xdr:rowOff>0</xdr:rowOff>
    </xdr:to>
    <xdr:pic>
      <xdr:nvPicPr>
        <xdr:cNvPr id="16233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191042924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156</xdr:row>
      <xdr:rowOff>0</xdr:rowOff>
    </xdr:from>
    <xdr:to>
      <xdr:col>5</xdr:col>
      <xdr:colOff>1523988</xdr:colOff>
      <xdr:row>156</xdr:row>
      <xdr:rowOff>0</xdr:rowOff>
    </xdr:to>
    <xdr:pic>
      <xdr:nvPicPr>
        <xdr:cNvPr id="16233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91042924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819144</xdr:colOff>
      <xdr:row>147</xdr:row>
      <xdr:rowOff>76187</xdr:rowOff>
    </xdr:from>
    <xdr:to>
      <xdr:col>5</xdr:col>
      <xdr:colOff>3009897</xdr:colOff>
      <xdr:row>148</xdr:row>
      <xdr:rowOff>9513</xdr:rowOff>
    </xdr:to>
    <xdr:pic>
      <xdr:nvPicPr>
        <xdr:cNvPr id="1623363" name="Рисунок 4"/>
        <xdr:cNvPicPr>
          <a:picLocks noChangeAspect="1"/>
        </xdr:cNvPicPr>
      </xdr:nvPicPr>
      <xdr:blipFill>
        <a:blip r:embed="rId105"/>
        <a:stretch/>
      </xdr:blipFill>
      <xdr:spPr bwMode="auto">
        <a:xfrm>
          <a:off x="10487018" y="179460512"/>
          <a:ext cx="2190753" cy="1228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209547</xdr:colOff>
      <xdr:row>150</xdr:row>
      <xdr:rowOff>228600</xdr:rowOff>
    </xdr:from>
    <xdr:to>
      <xdr:col>5</xdr:col>
      <xdr:colOff>3286125</xdr:colOff>
      <xdr:row>150</xdr:row>
      <xdr:rowOff>876294</xdr:rowOff>
    </xdr:to>
    <xdr:pic>
      <xdr:nvPicPr>
        <xdr:cNvPr id="1623364" name="Рисунок 5"/>
        <xdr:cNvPicPr>
          <a:picLocks noChangeAspect="1"/>
        </xdr:cNvPicPr>
      </xdr:nvPicPr>
      <xdr:blipFill>
        <a:blip r:embed="rId106"/>
        <a:stretch/>
      </xdr:blipFill>
      <xdr:spPr bwMode="auto">
        <a:xfrm>
          <a:off x="9877421" y="183499124"/>
          <a:ext cx="3076578" cy="647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95234</xdr:colOff>
      <xdr:row>151</xdr:row>
      <xdr:rowOff>200025</xdr:rowOff>
    </xdr:from>
    <xdr:to>
      <xdr:col>5</xdr:col>
      <xdr:colOff>3219434</xdr:colOff>
      <xdr:row>151</xdr:row>
      <xdr:rowOff>933437</xdr:rowOff>
    </xdr:to>
    <xdr:pic>
      <xdr:nvPicPr>
        <xdr:cNvPr id="1623365" name="Рисунок 6"/>
        <xdr:cNvPicPr>
          <a:picLocks noChangeAspect="1"/>
        </xdr:cNvPicPr>
      </xdr:nvPicPr>
      <xdr:blipFill>
        <a:blip r:embed="rId107"/>
        <a:stretch/>
      </xdr:blipFill>
      <xdr:spPr bwMode="auto">
        <a:xfrm>
          <a:off x="9763109" y="184765949"/>
          <a:ext cx="3124200" cy="733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161909</xdr:colOff>
      <xdr:row>152</xdr:row>
      <xdr:rowOff>342885</xdr:rowOff>
    </xdr:from>
    <xdr:to>
      <xdr:col>5</xdr:col>
      <xdr:colOff>3228960</xdr:colOff>
      <xdr:row>152</xdr:row>
      <xdr:rowOff>838197</xdr:rowOff>
    </xdr:to>
    <xdr:pic>
      <xdr:nvPicPr>
        <xdr:cNvPr id="1623366" name="Рисунок 8"/>
        <xdr:cNvPicPr>
          <a:picLocks noChangeAspect="1"/>
        </xdr:cNvPicPr>
      </xdr:nvPicPr>
      <xdr:blipFill>
        <a:blip r:embed="rId108"/>
        <a:stretch/>
      </xdr:blipFill>
      <xdr:spPr bwMode="auto">
        <a:xfrm>
          <a:off x="9829786" y="186204211"/>
          <a:ext cx="3067048" cy="4953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504819</xdr:colOff>
      <xdr:row>153</xdr:row>
      <xdr:rowOff>57150</xdr:rowOff>
    </xdr:from>
    <xdr:to>
      <xdr:col>5</xdr:col>
      <xdr:colOff>2952738</xdr:colOff>
      <xdr:row>153</xdr:row>
      <xdr:rowOff>1247769</xdr:rowOff>
    </xdr:to>
    <xdr:pic>
      <xdr:nvPicPr>
        <xdr:cNvPr id="1623367" name="Рисунок 9"/>
        <xdr:cNvPicPr>
          <a:picLocks noChangeAspect="1"/>
        </xdr:cNvPicPr>
      </xdr:nvPicPr>
      <xdr:blipFill>
        <a:blip r:embed="rId109"/>
        <a:stretch/>
      </xdr:blipFill>
      <xdr:spPr bwMode="auto">
        <a:xfrm>
          <a:off x="10172693" y="187213874"/>
          <a:ext cx="2447919" cy="1190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447669</xdr:colOff>
      <xdr:row>154</xdr:row>
      <xdr:rowOff>19035</xdr:rowOff>
    </xdr:from>
    <xdr:to>
      <xdr:col>5</xdr:col>
      <xdr:colOff>2686041</xdr:colOff>
      <xdr:row>154</xdr:row>
      <xdr:rowOff>1295387</xdr:rowOff>
    </xdr:to>
    <xdr:pic>
      <xdr:nvPicPr>
        <xdr:cNvPr id="1623368" name="Рисунок 30"/>
        <xdr:cNvPicPr>
          <a:picLocks noChangeAspect="1"/>
        </xdr:cNvPicPr>
      </xdr:nvPicPr>
      <xdr:blipFill>
        <a:blip r:embed="rId110"/>
        <a:stretch/>
      </xdr:blipFill>
      <xdr:spPr bwMode="auto">
        <a:xfrm>
          <a:off x="10115543" y="188471159"/>
          <a:ext cx="2238371" cy="1276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1000125</xdr:colOff>
      <xdr:row>148</xdr:row>
      <xdr:rowOff>66672</xdr:rowOff>
    </xdr:from>
    <xdr:to>
      <xdr:col>5</xdr:col>
      <xdr:colOff>2352672</xdr:colOff>
      <xdr:row>148</xdr:row>
      <xdr:rowOff>1276344</xdr:rowOff>
    </xdr:to>
    <xdr:pic>
      <xdr:nvPicPr>
        <xdr:cNvPr id="1623369" name="Рисунок 10"/>
        <xdr:cNvPicPr>
          <a:picLocks noChangeAspect="1"/>
        </xdr:cNvPicPr>
      </xdr:nvPicPr>
      <xdr:blipFill>
        <a:blip r:embed="rId111"/>
        <a:stretch/>
      </xdr:blipFill>
      <xdr:spPr bwMode="auto">
        <a:xfrm>
          <a:off x="10667999" y="180746396"/>
          <a:ext cx="1352546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1133469</xdr:colOff>
      <xdr:row>149</xdr:row>
      <xdr:rowOff>28575</xdr:rowOff>
    </xdr:from>
    <xdr:to>
      <xdr:col>5</xdr:col>
      <xdr:colOff>2390759</xdr:colOff>
      <xdr:row>149</xdr:row>
      <xdr:rowOff>1266809</xdr:rowOff>
    </xdr:to>
    <xdr:pic>
      <xdr:nvPicPr>
        <xdr:cNvPr id="1623370" name="Рисунок 7"/>
        <xdr:cNvPicPr>
          <a:picLocks noChangeAspect="1"/>
        </xdr:cNvPicPr>
      </xdr:nvPicPr>
      <xdr:blipFill>
        <a:blip r:embed="rId112"/>
        <a:stretch/>
      </xdr:blipFill>
      <xdr:spPr bwMode="auto">
        <a:xfrm>
          <a:off x="10801343" y="182003699"/>
          <a:ext cx="1257292" cy="1238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156</xdr:row>
      <xdr:rowOff>114300</xdr:rowOff>
    </xdr:from>
    <xdr:to>
      <xdr:col>5</xdr:col>
      <xdr:colOff>2600325</xdr:colOff>
      <xdr:row>156</xdr:row>
      <xdr:rowOff>1228710</xdr:rowOff>
    </xdr:to>
    <xdr:pic>
      <xdr:nvPicPr>
        <xdr:cNvPr id="1623371" name="Picture 66"/>
        <xdr:cNvPicPr>
          <a:picLocks noChangeAspect="1" noChangeArrowheads="1"/>
        </xdr:cNvPicPr>
      </xdr:nvPicPr>
      <xdr:blipFill>
        <a:blip r:embed="rId113"/>
        <a:stretch/>
      </xdr:blipFill>
      <xdr:spPr bwMode="auto">
        <a:xfrm>
          <a:off x="10239374" y="191157224"/>
          <a:ext cx="2028824" cy="1114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590544</xdr:colOff>
      <xdr:row>157</xdr:row>
      <xdr:rowOff>66672</xdr:rowOff>
    </xdr:from>
    <xdr:to>
      <xdr:col>5</xdr:col>
      <xdr:colOff>2666997</xdr:colOff>
      <xdr:row>157</xdr:row>
      <xdr:rowOff>1219194</xdr:rowOff>
    </xdr:to>
    <xdr:pic>
      <xdr:nvPicPr>
        <xdr:cNvPr id="1623372" name="Picture 67"/>
        <xdr:cNvPicPr>
          <a:picLocks noChangeAspect="1" noChangeArrowheads="1"/>
        </xdr:cNvPicPr>
      </xdr:nvPicPr>
      <xdr:blipFill>
        <a:blip r:embed="rId114"/>
        <a:stretch/>
      </xdr:blipFill>
      <xdr:spPr bwMode="auto">
        <a:xfrm>
          <a:off x="10258418" y="192404996"/>
          <a:ext cx="2076452" cy="1152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666747</xdr:colOff>
      <xdr:row>158</xdr:row>
      <xdr:rowOff>104760</xdr:rowOff>
    </xdr:from>
    <xdr:to>
      <xdr:col>5</xdr:col>
      <xdr:colOff>2724147</xdr:colOff>
      <xdr:row>158</xdr:row>
      <xdr:rowOff>1276344</xdr:rowOff>
    </xdr:to>
    <xdr:pic>
      <xdr:nvPicPr>
        <xdr:cNvPr id="1623373" name="Рисунок 17"/>
        <xdr:cNvPicPr>
          <a:picLocks noChangeAspect="1"/>
        </xdr:cNvPicPr>
      </xdr:nvPicPr>
      <xdr:blipFill>
        <a:blip r:embed="rId115"/>
        <a:stretch/>
      </xdr:blipFill>
      <xdr:spPr bwMode="auto">
        <a:xfrm>
          <a:off x="10334621" y="193738485"/>
          <a:ext cx="2057400" cy="1171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752472</xdr:colOff>
      <xdr:row>159</xdr:row>
      <xdr:rowOff>114300</xdr:rowOff>
    </xdr:from>
    <xdr:to>
      <xdr:col>5</xdr:col>
      <xdr:colOff>2676519</xdr:colOff>
      <xdr:row>159</xdr:row>
      <xdr:rowOff>1219194</xdr:rowOff>
    </xdr:to>
    <xdr:pic>
      <xdr:nvPicPr>
        <xdr:cNvPr id="1623374" name="Рисунок 16"/>
        <xdr:cNvPicPr>
          <a:picLocks noChangeAspect="1"/>
        </xdr:cNvPicPr>
      </xdr:nvPicPr>
      <xdr:blipFill>
        <a:blip r:embed="rId116"/>
        <a:stretch/>
      </xdr:blipFill>
      <xdr:spPr bwMode="auto">
        <a:xfrm>
          <a:off x="10420346" y="195043424"/>
          <a:ext cx="1924046" cy="11048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76187</xdr:colOff>
      <xdr:row>161</xdr:row>
      <xdr:rowOff>0</xdr:rowOff>
    </xdr:from>
    <xdr:to>
      <xdr:col>5</xdr:col>
      <xdr:colOff>1533519</xdr:colOff>
      <xdr:row>161</xdr:row>
      <xdr:rowOff>0</xdr:rowOff>
    </xdr:to>
    <xdr:pic>
      <xdr:nvPicPr>
        <xdr:cNvPr id="16233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62" y="197519923"/>
          <a:ext cx="14573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161</xdr:row>
      <xdr:rowOff>0</xdr:rowOff>
    </xdr:from>
    <xdr:to>
      <xdr:col>5</xdr:col>
      <xdr:colOff>1523988</xdr:colOff>
      <xdr:row>161</xdr:row>
      <xdr:rowOff>0</xdr:rowOff>
    </xdr:to>
    <xdr:pic>
      <xdr:nvPicPr>
        <xdr:cNvPr id="16233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0" y="197519923"/>
          <a:ext cx="143827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85716</xdr:colOff>
      <xdr:row>160</xdr:row>
      <xdr:rowOff>266697</xdr:rowOff>
    </xdr:from>
    <xdr:to>
      <xdr:col>5</xdr:col>
      <xdr:colOff>3343275</xdr:colOff>
      <xdr:row>160</xdr:row>
      <xdr:rowOff>962011</xdr:rowOff>
    </xdr:to>
    <xdr:pic>
      <xdr:nvPicPr>
        <xdr:cNvPr id="1623377" name="Рисунок 19"/>
        <xdr:cNvPicPr>
          <a:picLocks noChangeAspect="1"/>
        </xdr:cNvPicPr>
      </xdr:nvPicPr>
      <xdr:blipFill>
        <a:blip r:embed="rId117"/>
        <a:stretch/>
      </xdr:blipFill>
      <xdr:spPr bwMode="auto">
        <a:xfrm>
          <a:off x="9753590" y="196491221"/>
          <a:ext cx="3257559" cy="6953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161</xdr:row>
      <xdr:rowOff>161909</xdr:rowOff>
    </xdr:from>
    <xdr:to>
      <xdr:col>5</xdr:col>
      <xdr:colOff>3343275</xdr:colOff>
      <xdr:row>161</xdr:row>
      <xdr:rowOff>895347</xdr:rowOff>
    </xdr:to>
    <xdr:pic>
      <xdr:nvPicPr>
        <xdr:cNvPr id="1623378" name="Рисунок 18"/>
        <xdr:cNvPicPr>
          <a:picLocks noChangeAspect="1"/>
        </xdr:cNvPicPr>
      </xdr:nvPicPr>
      <xdr:blipFill>
        <a:blip r:embed="rId118"/>
        <a:stretch/>
      </xdr:blipFill>
      <xdr:spPr bwMode="auto">
        <a:xfrm>
          <a:off x="9782174" y="197681836"/>
          <a:ext cx="3228974" cy="7334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352408</xdr:colOff>
      <xdr:row>162</xdr:row>
      <xdr:rowOff>152397</xdr:rowOff>
    </xdr:from>
    <xdr:to>
      <xdr:col>5</xdr:col>
      <xdr:colOff>3171816</xdr:colOff>
      <xdr:row>162</xdr:row>
      <xdr:rowOff>1133469</xdr:rowOff>
    </xdr:to>
    <xdr:pic>
      <xdr:nvPicPr>
        <xdr:cNvPr id="1623379" name="Picture 65"/>
        <xdr:cNvPicPr>
          <a:picLocks noChangeAspect="1" noChangeArrowheads="1"/>
        </xdr:cNvPicPr>
      </xdr:nvPicPr>
      <xdr:blipFill>
        <a:blip r:embed="rId119"/>
        <a:stretch/>
      </xdr:blipFill>
      <xdr:spPr bwMode="auto">
        <a:xfrm>
          <a:off x="10020283" y="198967721"/>
          <a:ext cx="2819406" cy="9810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371466</xdr:colOff>
      <xdr:row>179</xdr:row>
      <xdr:rowOff>76187</xdr:rowOff>
    </xdr:from>
    <xdr:to>
      <xdr:col>5</xdr:col>
      <xdr:colOff>3190869</xdr:colOff>
      <xdr:row>179</xdr:row>
      <xdr:rowOff>1209663</xdr:rowOff>
    </xdr:to>
    <xdr:pic>
      <xdr:nvPicPr>
        <xdr:cNvPr id="1623380" name="Picture 57"/>
        <xdr:cNvPicPr>
          <a:picLocks noChangeAspect="1" noChangeArrowheads="1"/>
        </xdr:cNvPicPr>
      </xdr:nvPicPr>
      <xdr:blipFill>
        <a:blip r:embed="rId120"/>
        <a:stretch/>
      </xdr:blipFill>
      <xdr:spPr bwMode="auto">
        <a:xfrm>
          <a:off x="10039340" y="219798887"/>
          <a:ext cx="2819403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847719</xdr:colOff>
      <xdr:row>180</xdr:row>
      <xdr:rowOff>9513</xdr:rowOff>
    </xdr:from>
    <xdr:to>
      <xdr:col>5</xdr:col>
      <xdr:colOff>2085966</xdr:colOff>
      <xdr:row>180</xdr:row>
      <xdr:rowOff>1228710</xdr:rowOff>
    </xdr:to>
    <xdr:pic>
      <xdr:nvPicPr>
        <xdr:cNvPr id="1623381" name="Рисунок 2"/>
        <xdr:cNvPicPr>
          <a:picLocks noChangeAspect="1"/>
        </xdr:cNvPicPr>
      </xdr:nvPicPr>
      <xdr:blipFill>
        <a:blip r:embed="rId121"/>
        <a:stretch/>
      </xdr:blipFill>
      <xdr:spPr bwMode="auto">
        <a:xfrm>
          <a:off x="10515593" y="221027612"/>
          <a:ext cx="1238246" cy="12191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457200</xdr:colOff>
      <xdr:row>181</xdr:row>
      <xdr:rowOff>38085</xdr:rowOff>
    </xdr:from>
    <xdr:to>
      <xdr:col>5</xdr:col>
      <xdr:colOff>2933694</xdr:colOff>
      <xdr:row>181</xdr:row>
      <xdr:rowOff>1209663</xdr:rowOff>
    </xdr:to>
    <xdr:pic>
      <xdr:nvPicPr>
        <xdr:cNvPr id="1623382" name="Рисунок 18"/>
        <xdr:cNvPicPr>
          <a:picLocks noChangeAspect="1"/>
        </xdr:cNvPicPr>
      </xdr:nvPicPr>
      <xdr:blipFill>
        <a:blip r:embed="rId122"/>
        <a:stretch/>
      </xdr:blipFill>
      <xdr:spPr bwMode="auto">
        <a:xfrm>
          <a:off x="10125074" y="222351586"/>
          <a:ext cx="2476494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161907</xdr:colOff>
      <xdr:row>182</xdr:row>
      <xdr:rowOff>104760</xdr:rowOff>
    </xdr:from>
    <xdr:to>
      <xdr:col>5</xdr:col>
      <xdr:colOff>3047985</xdr:colOff>
      <xdr:row>182</xdr:row>
      <xdr:rowOff>1219194</xdr:rowOff>
    </xdr:to>
    <xdr:pic>
      <xdr:nvPicPr>
        <xdr:cNvPr id="1623384" name="Рисунок 3"/>
        <xdr:cNvPicPr>
          <a:picLocks noChangeAspect="1"/>
        </xdr:cNvPicPr>
      </xdr:nvPicPr>
      <xdr:blipFill>
        <a:blip r:embed="rId123"/>
        <a:stretch/>
      </xdr:blipFill>
      <xdr:spPr bwMode="auto">
        <a:xfrm>
          <a:off x="9829783" y="223713659"/>
          <a:ext cx="2886075" cy="11144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183</xdr:row>
      <xdr:rowOff>104760</xdr:rowOff>
    </xdr:from>
    <xdr:to>
      <xdr:col>5</xdr:col>
      <xdr:colOff>2686041</xdr:colOff>
      <xdr:row>183</xdr:row>
      <xdr:rowOff>1266808</xdr:rowOff>
    </xdr:to>
    <xdr:pic>
      <xdr:nvPicPr>
        <xdr:cNvPr id="1623385" name="Picture 68"/>
        <xdr:cNvPicPr>
          <a:picLocks noChangeAspect="1" noChangeArrowheads="1"/>
        </xdr:cNvPicPr>
      </xdr:nvPicPr>
      <xdr:blipFill>
        <a:blip r:embed="rId124"/>
        <a:stretch/>
      </xdr:blipFill>
      <xdr:spPr bwMode="auto">
        <a:xfrm>
          <a:off x="10239374" y="225009059"/>
          <a:ext cx="2114540" cy="11620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685784</xdr:colOff>
      <xdr:row>184</xdr:row>
      <xdr:rowOff>38084</xdr:rowOff>
    </xdr:from>
    <xdr:to>
      <xdr:col>5</xdr:col>
      <xdr:colOff>2714608</xdr:colOff>
      <xdr:row>184</xdr:row>
      <xdr:rowOff>1209663</xdr:rowOff>
    </xdr:to>
    <xdr:pic>
      <xdr:nvPicPr>
        <xdr:cNvPr id="1623386" name="Picture 59"/>
        <xdr:cNvPicPr>
          <a:picLocks noChangeAspect="1" noChangeArrowheads="1"/>
        </xdr:cNvPicPr>
      </xdr:nvPicPr>
      <xdr:blipFill>
        <a:blip r:embed="rId125"/>
        <a:stretch/>
      </xdr:blipFill>
      <xdr:spPr bwMode="auto">
        <a:xfrm>
          <a:off x="10353659" y="226237784"/>
          <a:ext cx="2028823" cy="11715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123822</xdr:colOff>
      <xdr:row>185</xdr:row>
      <xdr:rowOff>238106</xdr:rowOff>
    </xdr:from>
    <xdr:to>
      <xdr:col>5</xdr:col>
      <xdr:colOff>3238497</xdr:colOff>
      <xdr:row>185</xdr:row>
      <xdr:rowOff>1104894</xdr:rowOff>
    </xdr:to>
    <xdr:pic>
      <xdr:nvPicPr>
        <xdr:cNvPr id="1623387" name="Рисунок 2"/>
        <xdr:cNvPicPr>
          <a:picLocks noChangeAspect="1"/>
        </xdr:cNvPicPr>
      </xdr:nvPicPr>
      <xdr:blipFill>
        <a:blip r:embed="rId126"/>
        <a:stretch/>
      </xdr:blipFill>
      <xdr:spPr bwMode="auto">
        <a:xfrm>
          <a:off x="9791696" y="227733206"/>
          <a:ext cx="3114674" cy="866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333369</xdr:colOff>
      <xdr:row>186</xdr:row>
      <xdr:rowOff>104760</xdr:rowOff>
    </xdr:from>
    <xdr:to>
      <xdr:col>5</xdr:col>
      <xdr:colOff>2886075</xdr:colOff>
      <xdr:row>186</xdr:row>
      <xdr:rowOff>1209663</xdr:rowOff>
    </xdr:to>
    <xdr:pic>
      <xdr:nvPicPr>
        <xdr:cNvPr id="1623388" name="Рисунок 21"/>
        <xdr:cNvPicPr>
          <a:picLocks noChangeAspect="1"/>
        </xdr:cNvPicPr>
      </xdr:nvPicPr>
      <xdr:blipFill>
        <a:blip r:embed="rId127"/>
        <a:stretch/>
      </xdr:blipFill>
      <xdr:spPr bwMode="auto">
        <a:xfrm>
          <a:off x="10001243" y="228895259"/>
          <a:ext cx="2552704" cy="1104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190486</xdr:colOff>
      <xdr:row>135</xdr:row>
      <xdr:rowOff>342887</xdr:rowOff>
    </xdr:from>
    <xdr:to>
      <xdr:col>5</xdr:col>
      <xdr:colOff>3067047</xdr:colOff>
      <xdr:row>135</xdr:row>
      <xdr:rowOff>981063</xdr:rowOff>
    </xdr:to>
    <xdr:pic>
      <xdr:nvPicPr>
        <xdr:cNvPr id="1623390" name="Рисунок 2"/>
        <xdr:cNvPicPr>
          <a:picLocks noChangeAspect="1" noChangeArrowheads="1"/>
        </xdr:cNvPicPr>
      </xdr:nvPicPr>
      <xdr:blipFill>
        <a:blip r:embed="rId128"/>
        <a:stretch/>
      </xdr:blipFill>
      <xdr:spPr bwMode="auto">
        <a:xfrm>
          <a:off x="9858361" y="164182412"/>
          <a:ext cx="2876559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161912</xdr:colOff>
      <xdr:row>120</xdr:row>
      <xdr:rowOff>380997</xdr:rowOff>
    </xdr:from>
    <xdr:to>
      <xdr:col>5</xdr:col>
      <xdr:colOff>3305162</xdr:colOff>
      <xdr:row>120</xdr:row>
      <xdr:rowOff>962012</xdr:rowOff>
    </xdr:to>
    <xdr:pic>
      <xdr:nvPicPr>
        <xdr:cNvPr id="1623391" name="Рисунок 4"/>
        <xdr:cNvPicPr>
          <a:picLocks noChangeAspect="1" noChangeArrowheads="1"/>
        </xdr:cNvPicPr>
      </xdr:nvPicPr>
      <xdr:blipFill>
        <a:blip r:embed="rId129"/>
        <a:stretch/>
      </xdr:blipFill>
      <xdr:spPr bwMode="auto">
        <a:xfrm>
          <a:off x="9829787" y="144789521"/>
          <a:ext cx="3143249" cy="581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419094</xdr:colOff>
      <xdr:row>63</xdr:row>
      <xdr:rowOff>104764</xdr:rowOff>
    </xdr:from>
    <xdr:to>
      <xdr:col>5</xdr:col>
      <xdr:colOff>2705089</xdr:colOff>
      <xdr:row>63</xdr:row>
      <xdr:rowOff>1181097</xdr:rowOff>
    </xdr:to>
    <xdr:pic>
      <xdr:nvPicPr>
        <xdr:cNvPr id="1623392" name="Рисунок 6"/>
        <xdr:cNvPicPr>
          <a:picLocks noChangeAspect="1" noChangeArrowheads="1"/>
        </xdr:cNvPicPr>
      </xdr:nvPicPr>
      <xdr:blipFill>
        <a:blip r:embed="rId130"/>
        <a:stretch/>
      </xdr:blipFill>
      <xdr:spPr bwMode="auto">
        <a:xfrm>
          <a:off x="10086968" y="72904339"/>
          <a:ext cx="2285995" cy="10763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457200</xdr:colOff>
      <xdr:row>155</xdr:row>
      <xdr:rowOff>38085</xdr:rowOff>
    </xdr:from>
    <xdr:to>
      <xdr:col>5</xdr:col>
      <xdr:colOff>2705084</xdr:colOff>
      <xdr:row>155</xdr:row>
      <xdr:rowOff>1228710</xdr:rowOff>
    </xdr:to>
    <xdr:pic>
      <xdr:nvPicPr>
        <xdr:cNvPr id="1623393" name="Рисунок 8"/>
        <xdr:cNvPicPr>
          <a:picLocks noChangeAspect="1" noChangeArrowheads="1"/>
        </xdr:cNvPicPr>
      </xdr:nvPicPr>
      <xdr:blipFill>
        <a:blip r:embed="rId131"/>
        <a:stretch/>
      </xdr:blipFill>
      <xdr:spPr bwMode="auto">
        <a:xfrm>
          <a:off x="10125074" y="189785611"/>
          <a:ext cx="2247885" cy="1190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619116</xdr:colOff>
      <xdr:row>36</xdr:row>
      <xdr:rowOff>76192</xdr:rowOff>
    </xdr:from>
    <xdr:to>
      <xdr:col>5</xdr:col>
      <xdr:colOff>2600325</xdr:colOff>
      <xdr:row>36</xdr:row>
      <xdr:rowOff>1219194</xdr:rowOff>
    </xdr:to>
    <xdr:pic>
      <xdr:nvPicPr>
        <xdr:cNvPr id="1623395" name="Рисунок 4"/>
        <xdr:cNvPicPr>
          <a:picLocks noChangeAspect="1" noChangeArrowheads="1"/>
        </xdr:cNvPicPr>
      </xdr:nvPicPr>
      <xdr:blipFill>
        <a:blip r:embed="rId132"/>
        <a:stretch/>
      </xdr:blipFill>
      <xdr:spPr bwMode="auto">
        <a:xfrm>
          <a:off x="10286991" y="39014392"/>
          <a:ext cx="1981207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638172</xdr:colOff>
      <xdr:row>94</xdr:row>
      <xdr:rowOff>85716</xdr:rowOff>
    </xdr:from>
    <xdr:to>
      <xdr:col>5</xdr:col>
      <xdr:colOff>2562213</xdr:colOff>
      <xdr:row>94</xdr:row>
      <xdr:rowOff>1190619</xdr:rowOff>
    </xdr:to>
    <xdr:pic>
      <xdr:nvPicPr>
        <xdr:cNvPr id="1623396" name="Picture 90"/>
        <xdr:cNvPicPr>
          <a:picLocks noChangeAspect="1" noChangeArrowheads="1"/>
        </xdr:cNvPicPr>
      </xdr:nvPicPr>
      <xdr:blipFill>
        <a:blip r:embed="rId77"/>
        <a:srcRect l="-2814" t="0" r="0" b="0"/>
        <a:stretch/>
      </xdr:blipFill>
      <xdr:spPr bwMode="auto">
        <a:xfrm>
          <a:off x="10306046" y="111928265"/>
          <a:ext cx="1924041" cy="1104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638172</xdr:colOff>
      <xdr:row>187</xdr:row>
      <xdr:rowOff>114300</xdr:rowOff>
    </xdr:from>
    <xdr:to>
      <xdr:col>5</xdr:col>
      <xdr:colOff>2876544</xdr:colOff>
      <xdr:row>187</xdr:row>
      <xdr:rowOff>1162044</xdr:rowOff>
    </xdr:to>
    <xdr:pic>
      <xdr:nvPicPr>
        <xdr:cNvPr id="1623397" name="Рисунок 2"/>
        <xdr:cNvPicPr>
          <a:picLocks noChangeAspect="1" noChangeArrowheads="1"/>
        </xdr:cNvPicPr>
      </xdr:nvPicPr>
      <xdr:blipFill>
        <a:blip r:embed="rId133"/>
        <a:stretch/>
      </xdr:blipFill>
      <xdr:spPr bwMode="auto">
        <a:xfrm>
          <a:off x="10306046" y="230200199"/>
          <a:ext cx="2238372" cy="10477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495297</xdr:colOff>
      <xdr:row>165</xdr:row>
      <xdr:rowOff>257175</xdr:rowOff>
    </xdr:from>
    <xdr:to>
      <xdr:col>5</xdr:col>
      <xdr:colOff>3190869</xdr:colOff>
      <xdr:row>165</xdr:row>
      <xdr:rowOff>1133469</xdr:rowOff>
    </xdr:to>
    <xdr:pic>
      <xdr:nvPicPr>
        <xdr:cNvPr id="1623398" name="Рисунок 4"/>
        <xdr:cNvPicPr>
          <a:picLocks noChangeAspect="1" noChangeArrowheads="1"/>
        </xdr:cNvPicPr>
      </xdr:nvPicPr>
      <xdr:blipFill>
        <a:blip r:embed="rId134"/>
        <a:stretch/>
      </xdr:blipFill>
      <xdr:spPr bwMode="auto">
        <a:xfrm>
          <a:off x="10163171" y="202958699"/>
          <a:ext cx="2695572" cy="876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238107</xdr:colOff>
      <xdr:row>166</xdr:row>
      <xdr:rowOff>171441</xdr:rowOff>
    </xdr:from>
    <xdr:to>
      <xdr:col>5</xdr:col>
      <xdr:colOff>3181347</xdr:colOff>
      <xdr:row>166</xdr:row>
      <xdr:rowOff>733410</xdr:rowOff>
    </xdr:to>
    <xdr:pic>
      <xdr:nvPicPr>
        <xdr:cNvPr id="1623399" name="Рисунок 6"/>
        <xdr:cNvPicPr>
          <a:picLocks noChangeAspect="1" noChangeArrowheads="1"/>
        </xdr:cNvPicPr>
      </xdr:nvPicPr>
      <xdr:blipFill>
        <a:blip r:embed="rId135"/>
        <a:stretch/>
      </xdr:blipFill>
      <xdr:spPr bwMode="auto">
        <a:xfrm>
          <a:off x="9905981" y="204168365"/>
          <a:ext cx="2943238" cy="561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</xdr:colOff>
      <xdr:row>167</xdr:row>
      <xdr:rowOff>66672</xdr:rowOff>
    </xdr:from>
    <xdr:to>
      <xdr:col>5</xdr:col>
      <xdr:colOff>3162294</xdr:colOff>
      <xdr:row>167</xdr:row>
      <xdr:rowOff>971541</xdr:rowOff>
    </xdr:to>
    <xdr:pic>
      <xdr:nvPicPr>
        <xdr:cNvPr id="1623400" name="Рисунок 8"/>
        <xdr:cNvPicPr>
          <a:picLocks noChangeAspect="1" noChangeArrowheads="1"/>
        </xdr:cNvPicPr>
      </xdr:nvPicPr>
      <xdr:blipFill>
        <a:blip r:embed="rId136"/>
        <a:stretch/>
      </xdr:blipFill>
      <xdr:spPr bwMode="auto">
        <a:xfrm>
          <a:off x="9953624" y="205358996"/>
          <a:ext cx="2876544" cy="9048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133344</xdr:colOff>
      <xdr:row>168</xdr:row>
      <xdr:rowOff>266697</xdr:rowOff>
    </xdr:from>
    <xdr:to>
      <xdr:col>5</xdr:col>
      <xdr:colOff>3200400</xdr:colOff>
      <xdr:row>168</xdr:row>
      <xdr:rowOff>838197</xdr:rowOff>
    </xdr:to>
    <xdr:pic>
      <xdr:nvPicPr>
        <xdr:cNvPr id="1623401" name="Рисунок 10"/>
        <xdr:cNvPicPr>
          <a:picLocks noChangeAspect="1" noChangeArrowheads="1"/>
        </xdr:cNvPicPr>
      </xdr:nvPicPr>
      <xdr:blipFill>
        <a:blip r:embed="rId137"/>
        <a:stretch/>
      </xdr:blipFill>
      <xdr:spPr bwMode="auto">
        <a:xfrm>
          <a:off x="9801218" y="206854421"/>
          <a:ext cx="3067055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200025</xdr:colOff>
      <xdr:row>76</xdr:row>
      <xdr:rowOff>209547</xdr:rowOff>
    </xdr:from>
    <xdr:to>
      <xdr:col>5</xdr:col>
      <xdr:colOff>3314700</xdr:colOff>
      <xdr:row>76</xdr:row>
      <xdr:rowOff>1000125</xdr:rowOff>
    </xdr:to>
    <xdr:pic>
      <xdr:nvPicPr>
        <xdr:cNvPr id="1623402" name="Рисунок 12"/>
        <xdr:cNvPicPr>
          <a:picLocks noChangeAspect="1" noChangeArrowheads="1"/>
        </xdr:cNvPicPr>
      </xdr:nvPicPr>
      <xdr:blipFill>
        <a:blip r:embed="rId138"/>
        <a:stretch/>
      </xdr:blipFill>
      <xdr:spPr bwMode="auto">
        <a:xfrm>
          <a:off x="9867899" y="89849322"/>
          <a:ext cx="3114674" cy="7905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438147</xdr:colOff>
      <xdr:row>77</xdr:row>
      <xdr:rowOff>104763</xdr:rowOff>
    </xdr:from>
    <xdr:to>
      <xdr:col>5</xdr:col>
      <xdr:colOff>3038472</xdr:colOff>
      <xdr:row>77</xdr:row>
      <xdr:rowOff>1200141</xdr:rowOff>
    </xdr:to>
    <xdr:pic>
      <xdr:nvPicPr>
        <xdr:cNvPr id="1623403" name="Рисунок 14"/>
        <xdr:cNvPicPr>
          <a:picLocks noChangeAspect="1" noChangeArrowheads="1"/>
        </xdr:cNvPicPr>
      </xdr:nvPicPr>
      <xdr:blipFill>
        <a:blip r:embed="rId139"/>
        <a:stretch/>
      </xdr:blipFill>
      <xdr:spPr bwMode="auto">
        <a:xfrm>
          <a:off x="10106021" y="91039938"/>
          <a:ext cx="2600325" cy="10953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78</xdr:row>
      <xdr:rowOff>342889</xdr:rowOff>
    </xdr:from>
    <xdr:to>
      <xdr:col>5</xdr:col>
      <xdr:colOff>3248013</xdr:colOff>
      <xdr:row>78</xdr:row>
      <xdr:rowOff>1076319</xdr:rowOff>
    </xdr:to>
    <xdr:pic>
      <xdr:nvPicPr>
        <xdr:cNvPr id="1623404" name="Рисунок 16"/>
        <xdr:cNvPicPr>
          <a:picLocks noChangeAspect="1" noChangeArrowheads="1"/>
        </xdr:cNvPicPr>
      </xdr:nvPicPr>
      <xdr:blipFill>
        <a:blip r:embed="rId140"/>
        <a:stretch/>
      </xdr:blipFill>
      <xdr:spPr bwMode="auto">
        <a:xfrm>
          <a:off x="9810749" y="92573464"/>
          <a:ext cx="3105138" cy="7334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523864</xdr:colOff>
      <xdr:row>79</xdr:row>
      <xdr:rowOff>95237</xdr:rowOff>
    </xdr:from>
    <xdr:to>
      <xdr:col>5</xdr:col>
      <xdr:colOff>2981314</xdr:colOff>
      <xdr:row>79</xdr:row>
      <xdr:rowOff>1152522</xdr:rowOff>
    </xdr:to>
    <xdr:pic>
      <xdr:nvPicPr>
        <xdr:cNvPr id="1623405" name="Рисунок 18"/>
        <xdr:cNvPicPr>
          <a:picLocks noChangeAspect="1" noChangeArrowheads="1"/>
        </xdr:cNvPicPr>
      </xdr:nvPicPr>
      <xdr:blipFill>
        <a:blip r:embed="rId141"/>
        <a:stretch/>
      </xdr:blipFill>
      <xdr:spPr bwMode="auto">
        <a:xfrm>
          <a:off x="10191739" y="93621213"/>
          <a:ext cx="2457449" cy="10572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1314450</xdr:colOff>
      <xdr:row>12</xdr:row>
      <xdr:rowOff>76200</xdr:rowOff>
    </xdr:from>
    <xdr:to>
      <xdr:col>5</xdr:col>
      <xdr:colOff>1905000</xdr:colOff>
      <xdr:row>13</xdr:row>
      <xdr:rowOff>9525</xdr:rowOff>
    </xdr:to>
    <xdr:pic>
      <xdr:nvPicPr>
        <xdr:cNvPr id="1623406" name="Рисунок 3"/>
        <xdr:cNvPicPr>
          <a:picLocks noChangeAspect="1" noChangeArrowheads="1"/>
        </xdr:cNvPicPr>
      </xdr:nvPicPr>
      <xdr:blipFill>
        <a:blip r:embed="rId142"/>
        <a:srcRect l="8849" t="5487" r="11278" b="8539"/>
        <a:stretch/>
      </xdr:blipFill>
      <xdr:spPr bwMode="auto">
        <a:xfrm>
          <a:off x="12506325" y="9096375"/>
          <a:ext cx="590549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971543</xdr:colOff>
      <xdr:row>37</xdr:row>
      <xdr:rowOff>57150</xdr:rowOff>
    </xdr:from>
    <xdr:to>
      <xdr:col>5</xdr:col>
      <xdr:colOff>2095490</xdr:colOff>
      <xdr:row>37</xdr:row>
      <xdr:rowOff>1285875</xdr:rowOff>
    </xdr:to>
    <xdr:pic>
      <xdr:nvPicPr>
        <xdr:cNvPr id="1623408" name="Рисунок 7"/>
        <xdr:cNvPicPr>
          <a:picLocks noChangeAspect="1" noChangeArrowheads="1"/>
        </xdr:cNvPicPr>
      </xdr:nvPicPr>
      <xdr:blipFill>
        <a:blip r:embed="rId143"/>
        <a:stretch/>
      </xdr:blipFill>
      <xdr:spPr bwMode="auto">
        <a:xfrm>
          <a:off x="10639418" y="40290749"/>
          <a:ext cx="1123946" cy="1228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628640</xdr:colOff>
      <xdr:row>38</xdr:row>
      <xdr:rowOff>57150</xdr:rowOff>
    </xdr:from>
    <xdr:to>
      <xdr:col>5</xdr:col>
      <xdr:colOff>2257416</xdr:colOff>
      <xdr:row>38</xdr:row>
      <xdr:rowOff>1257290</xdr:rowOff>
    </xdr:to>
    <xdr:pic>
      <xdr:nvPicPr>
        <xdr:cNvPr id="1623409" name="Рисунок 8"/>
        <xdr:cNvPicPr>
          <a:picLocks noChangeAspect="1" noChangeArrowheads="1"/>
        </xdr:cNvPicPr>
      </xdr:nvPicPr>
      <xdr:blipFill>
        <a:blip r:embed="rId144"/>
        <a:stretch/>
      </xdr:blipFill>
      <xdr:spPr bwMode="auto">
        <a:xfrm>
          <a:off x="10296516" y="41586149"/>
          <a:ext cx="1628773" cy="12001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82</xdr:row>
      <xdr:rowOff>66672</xdr:rowOff>
    </xdr:from>
    <xdr:to>
      <xdr:col>5</xdr:col>
      <xdr:colOff>2590788</xdr:colOff>
      <xdr:row>82</xdr:row>
      <xdr:rowOff>1228712</xdr:rowOff>
    </xdr:to>
    <xdr:pic>
      <xdr:nvPicPr>
        <xdr:cNvPr id="1623410" name="Рисунок 9"/>
        <xdr:cNvPicPr>
          <a:picLocks noChangeAspect="1" noChangeArrowheads="1"/>
        </xdr:cNvPicPr>
      </xdr:nvPicPr>
      <xdr:blipFill>
        <a:blip r:embed="rId145"/>
        <a:stretch/>
      </xdr:blipFill>
      <xdr:spPr bwMode="auto">
        <a:xfrm>
          <a:off x="10382249" y="97478846"/>
          <a:ext cx="1876413" cy="1162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1276344</xdr:colOff>
      <xdr:row>176</xdr:row>
      <xdr:rowOff>57150</xdr:rowOff>
    </xdr:from>
    <xdr:to>
      <xdr:col>5</xdr:col>
      <xdr:colOff>2438397</xdr:colOff>
      <xdr:row>176</xdr:row>
      <xdr:rowOff>1162044</xdr:rowOff>
    </xdr:to>
    <xdr:pic>
      <xdr:nvPicPr>
        <xdr:cNvPr id="1623411" name="Рисунок 11"/>
        <xdr:cNvPicPr>
          <a:picLocks noChangeAspect="1" noChangeArrowheads="1"/>
        </xdr:cNvPicPr>
      </xdr:nvPicPr>
      <xdr:blipFill>
        <a:blip r:embed="rId146"/>
        <a:stretch/>
      </xdr:blipFill>
      <xdr:spPr bwMode="auto">
        <a:xfrm>
          <a:off x="10944218" y="217008074"/>
          <a:ext cx="1162053" cy="11048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952487</xdr:colOff>
      <xdr:row>170</xdr:row>
      <xdr:rowOff>66672</xdr:rowOff>
    </xdr:from>
    <xdr:to>
      <xdr:col>5</xdr:col>
      <xdr:colOff>2438397</xdr:colOff>
      <xdr:row>170</xdr:row>
      <xdr:rowOff>1266809</xdr:rowOff>
    </xdr:to>
    <xdr:pic>
      <xdr:nvPicPr>
        <xdr:cNvPr id="1623412" name="Рисунок 13"/>
        <xdr:cNvPicPr>
          <a:picLocks noChangeAspect="1" noChangeArrowheads="1"/>
        </xdr:cNvPicPr>
      </xdr:nvPicPr>
      <xdr:blipFill>
        <a:blip r:embed="rId147"/>
        <a:stretch/>
      </xdr:blipFill>
      <xdr:spPr bwMode="auto">
        <a:xfrm>
          <a:off x="10620362" y="209245196"/>
          <a:ext cx="1485909" cy="1200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752472</xdr:colOff>
      <xdr:row>171</xdr:row>
      <xdr:rowOff>161909</xdr:rowOff>
    </xdr:from>
    <xdr:to>
      <xdr:col>5</xdr:col>
      <xdr:colOff>2495547</xdr:colOff>
      <xdr:row>171</xdr:row>
      <xdr:rowOff>1152522</xdr:rowOff>
    </xdr:to>
    <xdr:pic>
      <xdr:nvPicPr>
        <xdr:cNvPr id="1623413" name="Рисунок 15"/>
        <xdr:cNvPicPr>
          <a:picLocks noChangeAspect="1" noChangeArrowheads="1"/>
        </xdr:cNvPicPr>
      </xdr:nvPicPr>
      <xdr:blipFill>
        <a:blip r:embed="rId148"/>
        <a:stretch/>
      </xdr:blipFill>
      <xdr:spPr bwMode="auto">
        <a:xfrm>
          <a:off x="10420346" y="210635836"/>
          <a:ext cx="1743075" cy="9906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219069</xdr:colOff>
      <xdr:row>172</xdr:row>
      <xdr:rowOff>438147</xdr:rowOff>
    </xdr:from>
    <xdr:to>
      <xdr:col>5</xdr:col>
      <xdr:colOff>3248010</xdr:colOff>
      <xdr:row>172</xdr:row>
      <xdr:rowOff>885825</xdr:rowOff>
    </xdr:to>
    <xdr:pic>
      <xdr:nvPicPr>
        <xdr:cNvPr id="1623414" name="Рисунок 17"/>
        <xdr:cNvPicPr>
          <a:picLocks noChangeAspect="1" noChangeArrowheads="1"/>
        </xdr:cNvPicPr>
      </xdr:nvPicPr>
      <xdr:blipFill>
        <a:blip r:embed="rId149"/>
        <a:stretch/>
      </xdr:blipFill>
      <xdr:spPr bwMode="auto">
        <a:xfrm>
          <a:off x="9886943" y="212207471"/>
          <a:ext cx="3028941" cy="4476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173</xdr:row>
      <xdr:rowOff>47610</xdr:rowOff>
    </xdr:from>
    <xdr:to>
      <xdr:col>5</xdr:col>
      <xdr:colOff>2905110</xdr:colOff>
      <xdr:row>173</xdr:row>
      <xdr:rowOff>1266809</xdr:rowOff>
    </xdr:to>
    <xdr:pic>
      <xdr:nvPicPr>
        <xdr:cNvPr id="1623415" name="Рисунок 19"/>
        <xdr:cNvPicPr>
          <a:picLocks noChangeAspect="1" noChangeArrowheads="1"/>
        </xdr:cNvPicPr>
      </xdr:nvPicPr>
      <xdr:blipFill>
        <a:blip r:embed="rId150"/>
        <a:stretch/>
      </xdr:blipFill>
      <xdr:spPr bwMode="auto">
        <a:xfrm>
          <a:off x="10496549" y="213112334"/>
          <a:ext cx="2076434" cy="1219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38085</xdr:colOff>
      <xdr:row>174</xdr:row>
      <xdr:rowOff>323834</xdr:rowOff>
    </xdr:from>
    <xdr:to>
      <xdr:col>5</xdr:col>
      <xdr:colOff>3371850</xdr:colOff>
      <xdr:row>174</xdr:row>
      <xdr:rowOff>781047</xdr:rowOff>
    </xdr:to>
    <xdr:pic>
      <xdr:nvPicPr>
        <xdr:cNvPr id="1623416" name="Рисунок 21"/>
        <xdr:cNvPicPr>
          <a:picLocks noChangeAspect="1" noChangeArrowheads="1"/>
        </xdr:cNvPicPr>
      </xdr:nvPicPr>
      <xdr:blipFill>
        <a:blip r:embed="rId151"/>
        <a:stretch/>
      </xdr:blipFill>
      <xdr:spPr bwMode="auto">
        <a:xfrm>
          <a:off x="9705961" y="214683959"/>
          <a:ext cx="3333762" cy="4572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733408</xdr:colOff>
      <xdr:row>187</xdr:row>
      <xdr:rowOff>1285866</xdr:rowOff>
    </xdr:from>
    <xdr:to>
      <xdr:col>5</xdr:col>
      <xdr:colOff>2257416</xdr:colOff>
      <xdr:row>188</xdr:row>
      <xdr:rowOff>1178991</xdr:rowOff>
    </xdr:to>
    <xdr:pic>
      <xdr:nvPicPr>
        <xdr:cNvPr id="1623417" name="Рисунок 23"/>
        <xdr:cNvPicPr>
          <a:picLocks noChangeAspect="1" noChangeArrowheads="1"/>
        </xdr:cNvPicPr>
      </xdr:nvPicPr>
      <xdr:blipFill>
        <a:blip r:embed="rId152"/>
        <a:srcRect l="13333" t="39999" r="12122" b="16817"/>
        <a:stretch/>
      </xdr:blipFill>
      <xdr:spPr bwMode="auto">
        <a:xfrm flipH="0" flipV="0">
          <a:off x="10401283" y="231371765"/>
          <a:ext cx="1524006" cy="1188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962018</xdr:colOff>
      <xdr:row>35</xdr:row>
      <xdr:rowOff>38092</xdr:rowOff>
    </xdr:from>
    <xdr:to>
      <xdr:col>5</xdr:col>
      <xdr:colOff>2028825</xdr:colOff>
      <xdr:row>35</xdr:row>
      <xdr:rowOff>1238240</xdr:rowOff>
    </xdr:to>
    <xdr:pic>
      <xdr:nvPicPr>
        <xdr:cNvPr id="1623419" name="Рисунок 2"/>
        <xdr:cNvPicPr>
          <a:picLocks noChangeAspect="1" noChangeArrowheads="1"/>
        </xdr:cNvPicPr>
      </xdr:nvPicPr>
      <xdr:blipFill>
        <a:blip r:embed="rId153"/>
        <a:stretch/>
      </xdr:blipFill>
      <xdr:spPr bwMode="auto">
        <a:xfrm>
          <a:off x="10629893" y="37680893"/>
          <a:ext cx="1066805" cy="12001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876294</xdr:colOff>
      <xdr:row>90</xdr:row>
      <xdr:rowOff>28575</xdr:rowOff>
    </xdr:from>
    <xdr:to>
      <xdr:col>5</xdr:col>
      <xdr:colOff>2457437</xdr:colOff>
      <xdr:row>90</xdr:row>
      <xdr:rowOff>1295389</xdr:rowOff>
    </xdr:to>
    <xdr:pic>
      <xdr:nvPicPr>
        <xdr:cNvPr id="1623420" name="Рисунок 1"/>
        <xdr:cNvPicPr>
          <a:picLocks noChangeAspect="1" noChangeArrowheads="1"/>
        </xdr:cNvPicPr>
      </xdr:nvPicPr>
      <xdr:blipFill>
        <a:blip r:embed="rId154"/>
        <a:stretch/>
      </xdr:blipFill>
      <xdr:spPr bwMode="auto">
        <a:xfrm>
          <a:off x="10544168" y="106689524"/>
          <a:ext cx="1581143" cy="12668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609597</xdr:colOff>
      <xdr:row>211</xdr:row>
      <xdr:rowOff>114300</xdr:rowOff>
    </xdr:from>
    <xdr:to>
      <xdr:col>5</xdr:col>
      <xdr:colOff>2657466</xdr:colOff>
      <xdr:row>211</xdr:row>
      <xdr:rowOff>1228706</xdr:rowOff>
    </xdr:to>
    <xdr:pic>
      <xdr:nvPicPr>
        <xdr:cNvPr id="1623421" name="Рисунок 1"/>
        <xdr:cNvPicPr>
          <a:picLocks noChangeAspect="1" noChangeArrowheads="1"/>
        </xdr:cNvPicPr>
      </xdr:nvPicPr>
      <xdr:blipFill>
        <a:blip r:embed="rId155"/>
        <a:stretch/>
      </xdr:blipFill>
      <xdr:spPr bwMode="auto">
        <a:xfrm>
          <a:off x="10277471" y="260175374"/>
          <a:ext cx="2047869" cy="1114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647689</xdr:colOff>
      <xdr:row>81</xdr:row>
      <xdr:rowOff>66672</xdr:rowOff>
    </xdr:from>
    <xdr:to>
      <xdr:col>5</xdr:col>
      <xdr:colOff>2600325</xdr:colOff>
      <xdr:row>81</xdr:row>
      <xdr:rowOff>1181097</xdr:rowOff>
    </xdr:to>
    <xdr:pic>
      <xdr:nvPicPr>
        <xdr:cNvPr id="1623422" name="Рисунок 3"/>
        <xdr:cNvPicPr>
          <a:picLocks noChangeAspect="1" noChangeArrowheads="1"/>
        </xdr:cNvPicPr>
      </xdr:nvPicPr>
      <xdr:blipFill>
        <a:blip r:embed="rId156"/>
        <a:stretch/>
      </xdr:blipFill>
      <xdr:spPr bwMode="auto">
        <a:xfrm>
          <a:off x="10315564" y="96183446"/>
          <a:ext cx="1952633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208</xdr:row>
      <xdr:rowOff>66672</xdr:rowOff>
    </xdr:from>
    <xdr:to>
      <xdr:col>5</xdr:col>
      <xdr:colOff>2238372</xdr:colOff>
      <xdr:row>208</xdr:row>
      <xdr:rowOff>1247769</xdr:rowOff>
    </xdr:to>
    <xdr:pic>
      <xdr:nvPicPr>
        <xdr:cNvPr id="1623423" name="Рисунок 4"/>
        <xdr:cNvPicPr>
          <a:picLocks noChangeAspect="1" noChangeArrowheads="1"/>
        </xdr:cNvPicPr>
      </xdr:nvPicPr>
      <xdr:blipFill>
        <a:blip r:embed="rId157"/>
        <a:srcRect l="0" t="12413" r="12745" b="27138"/>
        <a:stretch/>
      </xdr:blipFill>
      <xdr:spPr bwMode="auto">
        <a:xfrm>
          <a:off x="10496549" y="256241545"/>
          <a:ext cx="1409696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38089</xdr:colOff>
      <xdr:row>89</xdr:row>
      <xdr:rowOff>333369</xdr:rowOff>
    </xdr:from>
    <xdr:to>
      <xdr:col>5</xdr:col>
      <xdr:colOff>3314700</xdr:colOff>
      <xdr:row>89</xdr:row>
      <xdr:rowOff>971541</xdr:rowOff>
    </xdr:to>
    <xdr:pic>
      <xdr:nvPicPr>
        <xdr:cNvPr id="1623424" name="Рисунок 1"/>
        <xdr:cNvPicPr>
          <a:picLocks noChangeAspect="1" noChangeArrowheads="1"/>
        </xdr:cNvPicPr>
      </xdr:nvPicPr>
      <xdr:blipFill>
        <a:blip r:embed="rId158"/>
        <a:stretch/>
      </xdr:blipFill>
      <xdr:spPr bwMode="auto">
        <a:xfrm>
          <a:off x="9705964" y="105698918"/>
          <a:ext cx="3276608" cy="638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85</xdr:row>
      <xdr:rowOff>200025</xdr:rowOff>
    </xdr:from>
    <xdr:to>
      <xdr:col>5</xdr:col>
      <xdr:colOff>3238497</xdr:colOff>
      <xdr:row>85</xdr:row>
      <xdr:rowOff>1104894</xdr:rowOff>
    </xdr:to>
    <xdr:pic>
      <xdr:nvPicPr>
        <xdr:cNvPr id="1623425" name="Рисунок 1"/>
        <xdr:cNvPicPr>
          <a:picLocks noChangeAspect="1" noChangeArrowheads="1"/>
        </xdr:cNvPicPr>
      </xdr:nvPicPr>
      <xdr:blipFill>
        <a:blip r:embed="rId159"/>
        <a:stretch/>
      </xdr:blipFill>
      <xdr:spPr bwMode="auto">
        <a:xfrm>
          <a:off x="9810749" y="100383974"/>
          <a:ext cx="3095621" cy="9048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390513</xdr:colOff>
      <xdr:row>109</xdr:row>
      <xdr:rowOff>171441</xdr:rowOff>
    </xdr:from>
    <xdr:to>
      <xdr:col>5</xdr:col>
      <xdr:colOff>2914650</xdr:colOff>
      <xdr:row>109</xdr:row>
      <xdr:rowOff>857250</xdr:rowOff>
    </xdr:to>
    <xdr:pic>
      <xdr:nvPicPr>
        <xdr:cNvPr id="1623426" name="Рисунок 6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10058388" y="131444990"/>
          <a:ext cx="2524135" cy="6858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685793</xdr:colOff>
      <xdr:row>34</xdr:row>
      <xdr:rowOff>38092</xdr:rowOff>
    </xdr:from>
    <xdr:to>
      <xdr:col>5</xdr:col>
      <xdr:colOff>2171700</xdr:colOff>
      <xdr:row>34</xdr:row>
      <xdr:rowOff>1209668</xdr:rowOff>
    </xdr:to>
    <xdr:pic>
      <xdr:nvPicPr>
        <xdr:cNvPr id="1623427" name="Рисунок 1"/>
        <xdr:cNvPicPr>
          <a:picLocks noChangeAspect="1" noChangeArrowheads="1"/>
        </xdr:cNvPicPr>
      </xdr:nvPicPr>
      <xdr:blipFill>
        <a:blip r:embed="rId160"/>
        <a:stretch/>
      </xdr:blipFill>
      <xdr:spPr bwMode="auto">
        <a:xfrm>
          <a:off x="10353668" y="36385493"/>
          <a:ext cx="1485905" cy="1171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542925</xdr:colOff>
      <xdr:row>68</xdr:row>
      <xdr:rowOff>28575</xdr:rowOff>
    </xdr:from>
    <xdr:to>
      <xdr:col>5</xdr:col>
      <xdr:colOff>2466972</xdr:colOff>
      <xdr:row>68</xdr:row>
      <xdr:rowOff>1257287</xdr:rowOff>
    </xdr:to>
    <xdr:pic>
      <xdr:nvPicPr>
        <xdr:cNvPr id="1623428" name="Рисунок 1"/>
        <xdr:cNvPicPr>
          <a:picLocks noChangeAspect="1" noChangeArrowheads="1"/>
        </xdr:cNvPicPr>
      </xdr:nvPicPr>
      <xdr:blipFill>
        <a:blip r:embed="rId161"/>
        <a:stretch/>
      </xdr:blipFill>
      <xdr:spPr bwMode="auto">
        <a:xfrm>
          <a:off x="10210799" y="79305149"/>
          <a:ext cx="1924046" cy="12287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428625</xdr:colOff>
      <xdr:row>106</xdr:row>
      <xdr:rowOff>180972</xdr:rowOff>
    </xdr:from>
    <xdr:to>
      <xdr:col>5</xdr:col>
      <xdr:colOff>3133719</xdr:colOff>
      <xdr:row>106</xdr:row>
      <xdr:rowOff>1247769</xdr:rowOff>
    </xdr:to>
    <xdr:pic>
      <xdr:nvPicPr>
        <xdr:cNvPr id="1623429" name="Рисунок 1"/>
        <xdr:cNvPicPr>
          <a:picLocks noChangeAspect="1" noChangeArrowheads="1"/>
        </xdr:cNvPicPr>
      </xdr:nvPicPr>
      <xdr:blipFill>
        <a:blip r:embed="rId162"/>
        <a:stretch/>
      </xdr:blipFill>
      <xdr:spPr bwMode="auto">
        <a:xfrm>
          <a:off x="10096499" y="127568321"/>
          <a:ext cx="2705093" cy="1066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1847849</xdr:colOff>
      <xdr:row>19</xdr:row>
      <xdr:rowOff>123823</xdr:rowOff>
    </xdr:from>
    <xdr:to>
      <xdr:col>5</xdr:col>
      <xdr:colOff>3371850</xdr:colOff>
      <xdr:row>19</xdr:row>
      <xdr:rowOff>1181098</xdr:rowOff>
    </xdr:to>
    <xdr:pic>
      <xdr:nvPicPr>
        <xdr:cNvPr id="1623430" name="Рисунок 2"/>
        <xdr:cNvPicPr>
          <a:picLocks noChangeAspect="1" noChangeArrowheads="1"/>
        </xdr:cNvPicPr>
      </xdr:nvPicPr>
      <xdr:blipFill>
        <a:blip r:embed="rId163"/>
        <a:stretch/>
      </xdr:blipFill>
      <xdr:spPr bwMode="auto">
        <a:xfrm>
          <a:off x="11515724" y="17040223"/>
          <a:ext cx="1523999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990598</xdr:colOff>
      <xdr:row>20</xdr:row>
      <xdr:rowOff>38099</xdr:rowOff>
    </xdr:from>
    <xdr:to>
      <xdr:col>5</xdr:col>
      <xdr:colOff>2143125</xdr:colOff>
      <xdr:row>20</xdr:row>
      <xdr:rowOff>1238249</xdr:rowOff>
    </xdr:to>
    <xdr:pic>
      <xdr:nvPicPr>
        <xdr:cNvPr id="1623431" name="Рисунок 3"/>
        <xdr:cNvPicPr>
          <a:picLocks noChangeAspect="1" noChangeArrowheads="1"/>
        </xdr:cNvPicPr>
      </xdr:nvPicPr>
      <xdr:blipFill>
        <a:blip r:embed="rId164"/>
        <a:srcRect l="0" t="14473" r="0" b="0"/>
        <a:stretch/>
      </xdr:blipFill>
      <xdr:spPr bwMode="auto">
        <a:xfrm>
          <a:off x="10658472" y="18249899"/>
          <a:ext cx="1152525" cy="1200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504819</xdr:colOff>
      <xdr:row>100</xdr:row>
      <xdr:rowOff>200025</xdr:rowOff>
    </xdr:from>
    <xdr:to>
      <xdr:col>5</xdr:col>
      <xdr:colOff>3009897</xdr:colOff>
      <xdr:row>100</xdr:row>
      <xdr:rowOff>1162044</xdr:rowOff>
    </xdr:to>
    <xdr:pic>
      <xdr:nvPicPr>
        <xdr:cNvPr id="1623432" name="Рисунок 1"/>
        <xdr:cNvPicPr>
          <a:picLocks noChangeAspect="1" noChangeArrowheads="1"/>
        </xdr:cNvPicPr>
      </xdr:nvPicPr>
      <xdr:blipFill>
        <a:blip r:embed="rId165"/>
        <a:stretch/>
      </xdr:blipFill>
      <xdr:spPr bwMode="auto">
        <a:xfrm>
          <a:off x="10172693" y="119814974"/>
          <a:ext cx="2505078" cy="9620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276224</xdr:rowOff>
    </xdr:from>
    <xdr:to>
      <xdr:col>2</xdr:col>
      <xdr:colOff>9525</xdr:colOff>
      <xdr:row>2</xdr:row>
      <xdr:rowOff>9525</xdr:rowOff>
    </xdr:to>
    <xdr:pic>
      <xdr:nvPicPr>
        <xdr:cNvPr id="1623433" name="Рисунок 106"/>
        <xdr:cNvPicPr>
          <a:picLocks noChangeAspect="1" noChangeArrowheads="1"/>
        </xdr:cNvPicPr>
      </xdr:nvPicPr>
      <xdr:blipFill>
        <a:blip r:embed="rId166"/>
        <a:stretch/>
      </xdr:blipFill>
      <xdr:spPr bwMode="auto">
        <a:xfrm>
          <a:off x="219074" y="276225"/>
          <a:ext cx="5076825" cy="809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878665</xdr:colOff>
      <xdr:row>206</xdr:row>
      <xdr:rowOff>76185</xdr:rowOff>
    </xdr:from>
    <xdr:ext cx="1585908" cy="1081526"/>
    <xdr:pic>
      <xdr:nvPicPr>
        <xdr:cNvPr id="2037926526" name=""/>
        <xdr:cNvPicPr>
          <a:picLocks noChangeAspect="1"/>
        </xdr:cNvPicPr>
      </xdr:nvPicPr>
      <xdr:blipFill>
        <a:blip r:embed="rId167"/>
        <a:stretch/>
      </xdr:blipFill>
      <xdr:spPr bwMode="auto">
        <a:xfrm flipH="0" flipV="0">
          <a:off x="10546541" y="253660261"/>
          <a:ext cx="1585908" cy="1081526"/>
        </a:xfrm>
        <a:prstGeom prst="rect">
          <a:avLst/>
        </a:prstGeom>
      </xdr:spPr>
    </xdr:pic>
    <xdr:clientData/>
  </xdr:oneCellAnchor>
  <xdr:oneCellAnchor>
    <xdr:from>
      <xdr:col>5</xdr:col>
      <xdr:colOff>927153</xdr:colOff>
      <xdr:row>205</xdr:row>
      <xdr:rowOff>88893</xdr:rowOff>
    </xdr:from>
    <xdr:ext cx="1527048" cy="1041383"/>
    <xdr:pic>
      <xdr:nvPicPr>
        <xdr:cNvPr id="512021503" name=""/>
        <xdr:cNvPicPr>
          <a:picLocks noChangeAspect="1"/>
        </xdr:cNvPicPr>
      </xdr:nvPicPr>
      <xdr:blipFill>
        <a:blip r:embed="rId168"/>
        <a:stretch/>
      </xdr:blipFill>
      <xdr:spPr bwMode="auto">
        <a:xfrm flipH="0" flipV="0">
          <a:off x="10595027" y="252377567"/>
          <a:ext cx="1527048" cy="1041383"/>
        </a:xfrm>
        <a:prstGeom prst="rect">
          <a:avLst/>
        </a:prstGeom>
      </xdr:spPr>
    </xdr:pic>
    <xdr:clientData/>
  </xdr:oneCellAnchor>
  <xdr:oneCellAnchor>
    <xdr:from>
      <xdr:col>5</xdr:col>
      <xdr:colOff>323209</xdr:colOff>
      <xdr:row>190</xdr:row>
      <xdr:rowOff>180972</xdr:rowOff>
    </xdr:from>
    <xdr:ext cx="2620620" cy="971541"/>
    <xdr:pic>
      <xdr:nvPicPr>
        <xdr:cNvPr id="724216157" name=""/>
        <xdr:cNvPicPr>
          <a:picLocks noChangeAspect="1"/>
        </xdr:cNvPicPr>
      </xdr:nvPicPr>
      <xdr:blipFill>
        <a:blip r:embed="rId169"/>
        <a:stretch/>
      </xdr:blipFill>
      <xdr:spPr bwMode="auto">
        <a:xfrm flipH="0" flipV="0">
          <a:off x="9991084" y="233038646"/>
          <a:ext cx="2620620" cy="971541"/>
        </a:xfrm>
        <a:prstGeom prst="rect">
          <a:avLst/>
        </a:prstGeom>
      </xdr:spPr>
    </xdr:pic>
    <xdr:clientData/>
  </xdr:oneCellAnchor>
  <xdr:oneCellAnchor>
    <xdr:from>
      <xdr:col>5</xdr:col>
      <xdr:colOff>952486</xdr:colOff>
      <xdr:row>191</xdr:row>
      <xdr:rowOff>28562</xdr:rowOff>
    </xdr:from>
    <xdr:ext cx="1464876" cy="1133469"/>
    <xdr:pic>
      <xdr:nvPicPr>
        <xdr:cNvPr id="1524248316" name=""/>
        <xdr:cNvPicPr>
          <a:picLocks noChangeAspect="1"/>
        </xdr:cNvPicPr>
      </xdr:nvPicPr>
      <xdr:blipFill>
        <a:blip r:embed="rId170"/>
        <a:stretch/>
      </xdr:blipFill>
      <xdr:spPr bwMode="auto">
        <a:xfrm flipH="0" flipV="0">
          <a:off x="10620361" y="234181638"/>
          <a:ext cx="1464876" cy="1133469"/>
        </a:xfrm>
        <a:prstGeom prst="rect">
          <a:avLst/>
        </a:prstGeom>
      </xdr:spPr>
    </xdr:pic>
    <xdr:clientData/>
  </xdr:oneCellAnchor>
  <xdr:oneCellAnchor>
    <xdr:from>
      <xdr:col>5</xdr:col>
      <xdr:colOff>1057356</xdr:colOff>
      <xdr:row>192</xdr:row>
      <xdr:rowOff>28562</xdr:rowOff>
    </xdr:from>
    <xdr:ext cx="1266645" cy="1162044"/>
    <xdr:pic>
      <xdr:nvPicPr>
        <xdr:cNvPr id="481812949" name=""/>
        <xdr:cNvPicPr>
          <a:picLocks noChangeAspect="1"/>
        </xdr:cNvPicPr>
      </xdr:nvPicPr>
      <xdr:blipFill>
        <a:blip r:embed="rId171"/>
        <a:stretch/>
      </xdr:blipFill>
      <xdr:spPr bwMode="auto">
        <a:xfrm flipH="0" flipV="0">
          <a:off x="10725230" y="235477038"/>
          <a:ext cx="1266645" cy="1162044"/>
        </a:xfrm>
        <a:prstGeom prst="rect">
          <a:avLst/>
        </a:prstGeom>
      </xdr:spPr>
    </xdr:pic>
    <xdr:clientData/>
  </xdr:oneCellAnchor>
  <xdr:oneCellAnchor>
    <xdr:from>
      <xdr:col>5</xdr:col>
      <xdr:colOff>1052916</xdr:colOff>
      <xdr:row>193</xdr:row>
      <xdr:rowOff>76188</xdr:rowOff>
    </xdr:from>
    <xdr:ext cx="1351719" cy="1123939"/>
    <xdr:pic>
      <xdr:nvPicPr>
        <xdr:cNvPr id="582903018" name=""/>
        <xdr:cNvPicPr>
          <a:picLocks noChangeAspect="1"/>
        </xdr:cNvPicPr>
      </xdr:nvPicPr>
      <xdr:blipFill>
        <a:blip r:embed="rId172"/>
        <a:stretch/>
      </xdr:blipFill>
      <xdr:spPr bwMode="auto">
        <a:xfrm flipH="0" flipV="0">
          <a:off x="10720791" y="236820063"/>
          <a:ext cx="1351719" cy="1123939"/>
        </a:xfrm>
        <a:prstGeom prst="rect">
          <a:avLst/>
        </a:prstGeom>
      </xdr:spPr>
    </xdr:pic>
    <xdr:clientData/>
  </xdr:oneCellAnchor>
  <xdr:oneCellAnchor>
    <xdr:from>
      <xdr:col>5</xdr:col>
      <xdr:colOff>307287</xdr:colOff>
      <xdr:row>175</xdr:row>
      <xdr:rowOff>142866</xdr:rowOff>
    </xdr:from>
    <xdr:ext cx="2947761" cy="981063"/>
    <xdr:pic>
      <xdr:nvPicPr>
        <xdr:cNvPr id="1029389635" name=""/>
        <xdr:cNvPicPr>
          <a:picLocks noChangeAspect="1"/>
        </xdr:cNvPicPr>
      </xdr:nvPicPr>
      <xdr:blipFill>
        <a:blip r:embed="rId173"/>
        <a:stretch/>
      </xdr:blipFill>
      <xdr:spPr bwMode="auto">
        <a:xfrm flipH="0" flipV="0">
          <a:off x="9975161" y="215798390"/>
          <a:ext cx="2947761" cy="981064"/>
        </a:xfrm>
        <a:prstGeom prst="rect">
          <a:avLst/>
        </a:prstGeom>
      </xdr:spPr>
    </xdr:pic>
    <xdr:clientData/>
  </xdr:oneCellAnchor>
  <xdr:oneCellAnchor>
    <xdr:from>
      <xdr:col>5</xdr:col>
      <xdr:colOff>1008979</xdr:colOff>
      <xdr:row>43</xdr:row>
      <xdr:rowOff>133344</xdr:rowOff>
    </xdr:from>
    <xdr:ext cx="1401498" cy="1082520"/>
    <xdr:pic>
      <xdr:nvPicPr>
        <xdr:cNvPr id="965039469" name=""/>
        <xdr:cNvPicPr>
          <a:picLocks noChangeAspect="1"/>
        </xdr:cNvPicPr>
      </xdr:nvPicPr>
      <xdr:blipFill>
        <a:blip r:embed="rId174"/>
        <a:stretch/>
      </xdr:blipFill>
      <xdr:spPr bwMode="auto">
        <a:xfrm flipH="0" flipV="0">
          <a:off x="10676855" y="48139343"/>
          <a:ext cx="1401498" cy="1082520"/>
        </a:xfrm>
        <a:prstGeom prst="rect">
          <a:avLst/>
        </a:prstGeom>
      </xdr:spPr>
    </xdr:pic>
    <xdr:clientData/>
  </xdr:oneCellAnchor>
  <xdr:oneCellAnchor>
    <xdr:from>
      <xdr:col>5</xdr:col>
      <xdr:colOff>524646</xdr:colOff>
      <xdr:row>42</xdr:row>
      <xdr:rowOff>122157</xdr:rowOff>
    </xdr:from>
    <xdr:ext cx="2217760" cy="1046295"/>
    <xdr:pic>
      <xdr:nvPicPr>
        <xdr:cNvPr id="244505974" name=""/>
        <xdr:cNvPicPr>
          <a:picLocks noChangeAspect="1"/>
        </xdr:cNvPicPr>
      </xdr:nvPicPr>
      <xdr:blipFill>
        <a:blip r:embed="rId175"/>
        <a:stretch/>
      </xdr:blipFill>
      <xdr:spPr bwMode="auto">
        <a:xfrm flipH="0" flipV="0">
          <a:off x="10192520" y="46832756"/>
          <a:ext cx="2217760" cy="1046295"/>
        </a:xfrm>
        <a:prstGeom prst="rect">
          <a:avLst/>
        </a:prstGeom>
      </xdr:spPr>
    </xdr:pic>
    <xdr:clientData/>
  </xdr:oneCellAnchor>
  <xdr:oneCellAnchor>
    <xdr:from>
      <xdr:col>5</xdr:col>
      <xdr:colOff>858771</xdr:colOff>
      <xdr:row>41</xdr:row>
      <xdr:rowOff>85718</xdr:rowOff>
    </xdr:from>
    <xdr:ext cx="1501894" cy="1085844"/>
    <xdr:pic>
      <xdr:nvPicPr>
        <xdr:cNvPr id="300981840" name=""/>
        <xdr:cNvPicPr>
          <a:picLocks noChangeAspect="1"/>
        </xdr:cNvPicPr>
      </xdr:nvPicPr>
      <xdr:blipFill>
        <a:blip r:embed="rId176"/>
        <a:stretch/>
      </xdr:blipFill>
      <xdr:spPr bwMode="auto">
        <a:xfrm flipH="0" flipV="0">
          <a:off x="10526645" y="45500918"/>
          <a:ext cx="1501894" cy="1085844"/>
        </a:xfrm>
        <a:prstGeom prst="rect">
          <a:avLst/>
        </a:prstGeom>
      </xdr:spPr>
    </xdr:pic>
    <xdr:clientData/>
  </xdr:oneCellAnchor>
  <xdr:oneCellAnchor>
    <xdr:from>
      <xdr:col>5</xdr:col>
      <xdr:colOff>109739</xdr:colOff>
      <xdr:row>88</xdr:row>
      <xdr:rowOff>276219</xdr:rowOff>
    </xdr:from>
    <xdr:ext cx="3028521" cy="666747"/>
    <xdr:pic>
      <xdr:nvPicPr>
        <xdr:cNvPr id="1023034691" name=""/>
        <xdr:cNvPicPr>
          <a:picLocks noChangeAspect="1"/>
        </xdr:cNvPicPr>
      </xdr:nvPicPr>
      <xdr:blipFill>
        <a:blip r:embed="rId177"/>
        <a:stretch/>
      </xdr:blipFill>
      <xdr:spPr bwMode="auto">
        <a:xfrm flipH="0" flipV="0">
          <a:off x="9777614" y="104346369"/>
          <a:ext cx="3028521" cy="666747"/>
        </a:xfrm>
        <a:prstGeom prst="rect">
          <a:avLst/>
        </a:prstGeom>
      </xdr:spPr>
    </xdr:pic>
    <xdr:clientData/>
  </xdr:oneCellAnchor>
  <xdr:oneCellAnchor>
    <xdr:from>
      <xdr:col>5</xdr:col>
      <xdr:colOff>695314</xdr:colOff>
      <xdr:row>27</xdr:row>
      <xdr:rowOff>47618</xdr:rowOff>
    </xdr:from>
    <xdr:ext cx="1952622" cy="1122661"/>
    <xdr:pic>
      <xdr:nvPicPr>
        <xdr:cNvPr id="945373543" name=""/>
        <xdr:cNvPicPr>
          <a:picLocks noChangeAspect="1"/>
        </xdr:cNvPicPr>
      </xdr:nvPicPr>
      <xdr:blipFill>
        <a:blip r:embed="rId178"/>
        <a:stretch/>
      </xdr:blipFill>
      <xdr:spPr bwMode="auto">
        <a:xfrm flipH="0" flipV="0">
          <a:off x="10363191" y="27327220"/>
          <a:ext cx="1952622" cy="1122661"/>
        </a:xfrm>
        <a:prstGeom prst="rect">
          <a:avLst/>
        </a:prstGeom>
      </xdr:spPr>
    </xdr:pic>
    <xdr:clientData/>
  </xdr:oneCellAnchor>
  <xdr:oneCellAnchor>
    <xdr:from>
      <xdr:col>5</xdr:col>
      <xdr:colOff>581018</xdr:colOff>
      <xdr:row>26</xdr:row>
      <xdr:rowOff>142871</xdr:rowOff>
    </xdr:from>
    <xdr:ext cx="2114549" cy="1002880"/>
    <xdr:pic>
      <xdr:nvPicPr>
        <xdr:cNvPr id="1675346003" name=""/>
        <xdr:cNvPicPr>
          <a:picLocks noChangeAspect="1"/>
        </xdr:cNvPicPr>
      </xdr:nvPicPr>
      <xdr:blipFill>
        <a:blip r:embed="rId179"/>
        <a:stretch/>
      </xdr:blipFill>
      <xdr:spPr bwMode="auto">
        <a:xfrm flipH="0" flipV="0">
          <a:off x="10248893" y="26127071"/>
          <a:ext cx="2114550" cy="1002880"/>
        </a:xfrm>
        <a:prstGeom prst="rect">
          <a:avLst/>
        </a:prstGeom>
      </xdr:spPr>
    </xdr:pic>
    <xdr:clientData/>
  </xdr:oneCellAnchor>
  <xdr:oneCellAnchor>
    <xdr:from>
      <xdr:col>5</xdr:col>
      <xdr:colOff>238107</xdr:colOff>
      <xdr:row>131</xdr:row>
      <xdr:rowOff>323842</xdr:rowOff>
    </xdr:from>
    <xdr:ext cx="2724147" cy="628642"/>
    <xdr:pic>
      <xdr:nvPicPr>
        <xdr:cNvPr id="617512560" name=""/>
        <xdr:cNvPicPr>
          <a:picLocks noChangeAspect="1"/>
        </xdr:cNvPicPr>
      </xdr:nvPicPr>
      <xdr:blipFill>
        <a:blip r:embed="rId180"/>
        <a:stretch/>
      </xdr:blipFill>
      <xdr:spPr bwMode="auto">
        <a:xfrm rot="16199969">
          <a:off x="10953734" y="157934015"/>
          <a:ext cx="628642" cy="2724147"/>
        </a:xfrm>
        <a:prstGeom prst="rect">
          <a:avLst/>
        </a:prstGeom>
      </xdr:spPr>
    </xdr:pic>
    <xdr:clientData/>
  </xdr:oneCellAnchor>
  <xdr:oneCellAnchor>
    <xdr:from>
      <xdr:col>5</xdr:col>
      <xdr:colOff>228585</xdr:colOff>
      <xdr:row>132</xdr:row>
      <xdr:rowOff>304794</xdr:rowOff>
    </xdr:from>
    <xdr:ext cx="2724147" cy="628642"/>
    <xdr:pic>
      <xdr:nvPicPr>
        <xdr:cNvPr id="1730294664" name=""/>
        <xdr:cNvPicPr>
          <a:picLocks noChangeAspect="1"/>
        </xdr:cNvPicPr>
      </xdr:nvPicPr>
      <xdr:blipFill>
        <a:blip r:embed="rId180"/>
        <a:stretch/>
      </xdr:blipFill>
      <xdr:spPr bwMode="auto">
        <a:xfrm rot="16199969">
          <a:off x="10944213" y="159210366"/>
          <a:ext cx="628642" cy="2724147"/>
        </a:xfrm>
        <a:prstGeom prst="rect">
          <a:avLst/>
        </a:prstGeom>
      </xdr:spPr>
    </xdr:pic>
    <xdr:clientData/>
  </xdr:oneCellAnchor>
  <xdr:oneCellAnchor>
    <xdr:from>
      <xdr:col>5</xdr:col>
      <xdr:colOff>28568</xdr:colOff>
      <xdr:row>111</xdr:row>
      <xdr:rowOff>123822</xdr:rowOff>
    </xdr:from>
    <xdr:ext cx="2740293" cy="552447"/>
    <xdr:pic>
      <xdr:nvPicPr>
        <xdr:cNvPr id="1346533568" name=""/>
        <xdr:cNvPicPr>
          <a:picLocks noChangeAspect="1"/>
        </xdr:cNvPicPr>
      </xdr:nvPicPr>
      <xdr:blipFill>
        <a:blip r:embed="rId181"/>
        <a:stretch/>
      </xdr:blipFill>
      <xdr:spPr bwMode="auto">
        <a:xfrm flipH="0" flipV="0">
          <a:off x="9696443" y="133988171"/>
          <a:ext cx="2740293" cy="552447"/>
        </a:xfrm>
        <a:prstGeom prst="rect">
          <a:avLst/>
        </a:prstGeom>
      </xdr:spPr>
    </xdr:pic>
    <xdr:clientData/>
  </xdr:oneCellAnchor>
  <xdr:oneCellAnchor>
    <xdr:from>
      <xdr:col>5</xdr:col>
      <xdr:colOff>2528460</xdr:colOff>
      <xdr:row>111</xdr:row>
      <xdr:rowOff>766109</xdr:rowOff>
    </xdr:from>
    <xdr:ext cx="824328" cy="529281"/>
    <xdr:pic>
      <xdr:nvPicPr>
        <xdr:cNvPr id="1604590552" name=""/>
        <xdr:cNvPicPr>
          <a:picLocks noChangeAspect="1"/>
        </xdr:cNvPicPr>
      </xdr:nvPicPr>
      <xdr:blipFill>
        <a:blip r:embed="rId182"/>
        <a:stretch/>
      </xdr:blipFill>
      <xdr:spPr bwMode="auto">
        <a:xfrm flipH="0" flipV="0">
          <a:off x="12196334" y="134630459"/>
          <a:ext cx="824328" cy="529281"/>
        </a:xfrm>
        <a:prstGeom prst="rect">
          <a:avLst/>
        </a:prstGeom>
      </xdr:spPr>
    </xdr:pic>
    <xdr:clientData/>
  </xdr:oneCellAnchor>
  <xdr:oneCellAnchor>
    <xdr:from>
      <xdr:col>5</xdr:col>
      <xdr:colOff>1190169</xdr:colOff>
      <xdr:row>142</xdr:row>
      <xdr:rowOff>85718</xdr:rowOff>
    </xdr:from>
    <xdr:ext cx="1181980" cy="1101699"/>
    <xdr:pic>
      <xdr:nvPicPr>
        <xdr:cNvPr id="890317578" name=""/>
        <xdr:cNvPicPr>
          <a:picLocks noChangeAspect="1"/>
        </xdr:cNvPicPr>
      </xdr:nvPicPr>
      <xdr:blipFill>
        <a:blip r:embed="rId183"/>
        <a:stretch/>
      </xdr:blipFill>
      <xdr:spPr bwMode="auto">
        <a:xfrm flipH="0" flipV="0">
          <a:off x="10858044" y="172993043"/>
          <a:ext cx="1181980" cy="1101699"/>
        </a:xfrm>
        <a:prstGeom prst="rect">
          <a:avLst/>
        </a:prstGeom>
      </xdr:spPr>
    </xdr:pic>
    <xdr:clientData/>
  </xdr:oneCellAnchor>
  <xdr:oneCellAnchor>
    <xdr:from>
      <xdr:col>5</xdr:col>
      <xdr:colOff>771519</xdr:colOff>
      <xdr:row>145</xdr:row>
      <xdr:rowOff>123822</xdr:rowOff>
    </xdr:from>
    <xdr:ext cx="1981484" cy="1028693"/>
    <xdr:pic>
      <xdr:nvPicPr>
        <xdr:cNvPr id="1707910492" name=""/>
        <xdr:cNvPicPr>
          <a:picLocks noChangeAspect="1"/>
        </xdr:cNvPicPr>
      </xdr:nvPicPr>
      <xdr:blipFill>
        <a:blip r:embed="rId184"/>
        <a:stretch/>
      </xdr:blipFill>
      <xdr:spPr bwMode="auto">
        <a:xfrm flipH="0" flipV="0">
          <a:off x="10439394" y="176917346"/>
          <a:ext cx="1981485" cy="1028693"/>
        </a:xfrm>
        <a:prstGeom prst="rect">
          <a:avLst/>
        </a:prstGeom>
      </xdr:spPr>
    </xdr:pic>
    <xdr:clientData/>
  </xdr:oneCellAnchor>
  <xdr:oneCellAnchor>
    <xdr:from>
      <xdr:col>5</xdr:col>
      <xdr:colOff>847102</xdr:colOff>
      <xdr:row>146</xdr:row>
      <xdr:rowOff>133344</xdr:rowOff>
    </xdr:from>
    <xdr:ext cx="1921761" cy="990567"/>
    <xdr:pic>
      <xdr:nvPicPr>
        <xdr:cNvPr id="1046468835" name=""/>
        <xdr:cNvPicPr>
          <a:picLocks noChangeAspect="1"/>
        </xdr:cNvPicPr>
      </xdr:nvPicPr>
      <xdr:blipFill>
        <a:blip r:embed="rId185"/>
        <a:stretch/>
      </xdr:blipFill>
      <xdr:spPr bwMode="auto">
        <a:xfrm flipH="0" flipV="0">
          <a:off x="10514977" y="178222268"/>
          <a:ext cx="1921761" cy="990567"/>
        </a:xfrm>
        <a:prstGeom prst="rect">
          <a:avLst/>
        </a:prstGeom>
      </xdr:spPr>
    </xdr:pic>
    <xdr:clientData/>
  </xdr:oneCellAnchor>
  <xdr:oneCellAnchor>
    <xdr:from>
      <xdr:col>5</xdr:col>
      <xdr:colOff>1019162</xdr:colOff>
      <xdr:row>207</xdr:row>
      <xdr:rowOff>123822</xdr:rowOff>
    </xdr:from>
    <xdr:ext cx="1200144" cy="922329"/>
    <xdr:pic>
      <xdr:nvPicPr>
        <xdr:cNvPr id="1817817894" name=""/>
        <xdr:cNvPicPr>
          <a:picLocks noChangeAspect="1"/>
        </xdr:cNvPicPr>
      </xdr:nvPicPr>
      <xdr:blipFill>
        <a:blip r:embed="rId186"/>
        <a:stretch/>
      </xdr:blipFill>
      <xdr:spPr bwMode="auto">
        <a:xfrm flipH="0" flipV="0">
          <a:off x="10687037" y="255003296"/>
          <a:ext cx="1200144" cy="922329"/>
        </a:xfrm>
        <a:prstGeom prst="rect">
          <a:avLst/>
        </a:prstGeom>
      </xdr:spPr>
    </xdr:pic>
    <xdr:clientData/>
  </xdr:oneCellAnchor>
  <xdr:oneCellAnchor>
    <xdr:from>
      <xdr:col>5</xdr:col>
      <xdr:colOff>733415</xdr:colOff>
      <xdr:row>18</xdr:row>
      <xdr:rowOff>114299</xdr:rowOff>
    </xdr:from>
    <xdr:ext cx="2085277" cy="1141266"/>
    <xdr:pic>
      <xdr:nvPicPr>
        <xdr:cNvPr id="1165409804" name=""/>
        <xdr:cNvPicPr>
          <a:picLocks noChangeAspect="1"/>
        </xdr:cNvPicPr>
      </xdr:nvPicPr>
      <xdr:blipFill>
        <a:blip r:embed="rId187"/>
        <a:stretch/>
      </xdr:blipFill>
      <xdr:spPr bwMode="auto">
        <a:xfrm flipH="0" flipV="0">
          <a:off x="10401290" y="15735299"/>
          <a:ext cx="2085277" cy="1141266"/>
        </a:xfrm>
        <a:prstGeom prst="rect">
          <a:avLst/>
        </a:prstGeom>
      </xdr:spPr>
    </xdr:pic>
    <xdr:clientData/>
  </xdr:oneCellAnchor>
  <xdr:oneCellAnchor>
    <xdr:from>
      <xdr:col>5</xdr:col>
      <xdr:colOff>733413</xdr:colOff>
      <xdr:row>29</xdr:row>
      <xdr:rowOff>11537</xdr:rowOff>
    </xdr:from>
    <xdr:ext cx="2219314" cy="1221213"/>
    <xdr:pic>
      <xdr:nvPicPr>
        <xdr:cNvPr id="746668345" name=""/>
        <xdr:cNvPicPr>
          <a:picLocks noChangeAspect="1"/>
        </xdr:cNvPicPr>
      </xdr:nvPicPr>
      <xdr:blipFill>
        <a:blip r:embed="rId188"/>
        <a:srcRect l="-1392" t="22171" r="-682" b="21658"/>
        <a:stretch/>
      </xdr:blipFill>
      <xdr:spPr bwMode="auto">
        <a:xfrm flipH="0" flipV="0">
          <a:off x="10401289" y="29881937"/>
          <a:ext cx="2219315" cy="1221214"/>
        </a:xfrm>
        <a:prstGeom prst="rect">
          <a:avLst/>
        </a:prstGeom>
      </xdr:spPr>
    </xdr:pic>
    <xdr:clientData/>
  </xdr:oneCellAnchor>
  <xdr:oneCellAnchor>
    <xdr:from>
      <xdr:col>5</xdr:col>
      <xdr:colOff>652154</xdr:colOff>
      <xdr:row>30</xdr:row>
      <xdr:rowOff>57148</xdr:rowOff>
    </xdr:from>
    <xdr:ext cx="2105618" cy="1195377"/>
    <xdr:pic>
      <xdr:nvPicPr>
        <xdr:cNvPr id="1169803186" name=""/>
        <xdr:cNvPicPr>
          <a:picLocks noChangeAspect="1"/>
        </xdr:cNvPicPr>
      </xdr:nvPicPr>
      <xdr:blipFill>
        <a:blip r:embed="rId189"/>
        <a:srcRect l="17429" t="37581" r="19825" b="35702"/>
        <a:stretch/>
      </xdr:blipFill>
      <xdr:spPr bwMode="auto">
        <a:xfrm flipH="0" flipV="0">
          <a:off x="10320029" y="31222948"/>
          <a:ext cx="2105618" cy="1195377"/>
        </a:xfrm>
        <a:prstGeom prst="rect">
          <a:avLst/>
        </a:prstGeom>
      </xdr:spPr>
    </xdr:pic>
    <xdr:clientData/>
  </xdr:oneCellAnchor>
  <xdr:oneCellAnchor>
    <xdr:from>
      <xdr:col>5</xdr:col>
      <xdr:colOff>752470</xdr:colOff>
      <xdr:row>31</xdr:row>
      <xdr:rowOff>42851</xdr:rowOff>
    </xdr:from>
    <xdr:ext cx="1809748" cy="1195395"/>
    <xdr:pic>
      <xdr:nvPicPr>
        <xdr:cNvPr id="1984801909" name=""/>
        <xdr:cNvPicPr>
          <a:picLocks noChangeAspect="1"/>
        </xdr:cNvPicPr>
      </xdr:nvPicPr>
      <xdr:blipFill>
        <a:blip r:embed="rId190"/>
        <a:srcRect l="30542" t="37859" r="22658" b="20930"/>
        <a:stretch/>
      </xdr:blipFill>
      <xdr:spPr bwMode="auto">
        <a:xfrm flipH="0" flipV="0">
          <a:off x="10420345" y="32504052"/>
          <a:ext cx="1809748" cy="1195395"/>
        </a:xfrm>
        <a:prstGeom prst="rect">
          <a:avLst/>
        </a:prstGeom>
      </xdr:spPr>
    </xdr:pic>
    <xdr:clientData/>
  </xdr:oneCellAnchor>
  <xdr:oneCellAnchor>
    <xdr:from>
      <xdr:col>5</xdr:col>
      <xdr:colOff>643878</xdr:colOff>
      <xdr:row>28</xdr:row>
      <xdr:rowOff>9524</xdr:rowOff>
    </xdr:from>
    <xdr:ext cx="2113892" cy="1230692"/>
    <xdr:pic>
      <xdr:nvPicPr>
        <xdr:cNvPr id="231830210" name=""/>
        <xdr:cNvPicPr>
          <a:picLocks noChangeAspect="1"/>
        </xdr:cNvPicPr>
      </xdr:nvPicPr>
      <xdr:blipFill>
        <a:blip r:embed="rId191"/>
        <a:stretch/>
      </xdr:blipFill>
      <xdr:spPr bwMode="auto">
        <a:xfrm flipH="0" flipV="0">
          <a:off x="10311753" y="28584524"/>
          <a:ext cx="2113894" cy="1230692"/>
        </a:xfrm>
        <a:prstGeom prst="rect">
          <a:avLst/>
        </a:prstGeom>
      </xdr:spPr>
    </xdr:pic>
    <xdr:clientData/>
  </xdr:oneCellAnchor>
  <xdr:oneCellAnchor>
    <xdr:from>
      <xdr:col>5</xdr:col>
      <xdr:colOff>1714493</xdr:colOff>
      <xdr:row>209</xdr:row>
      <xdr:rowOff>51161</xdr:rowOff>
    </xdr:from>
    <xdr:ext cx="1734182" cy="1006111"/>
    <xdr:pic>
      <xdr:nvPicPr>
        <xdr:cNvPr id="1201946157" name=""/>
        <xdr:cNvPicPr>
          <a:picLocks noChangeAspect="1"/>
        </xdr:cNvPicPr>
      </xdr:nvPicPr>
      <xdr:blipFill>
        <a:blip r:embed="rId192"/>
        <a:srcRect l="4943" t="0" r="-4942" b="0"/>
        <a:stretch/>
      </xdr:blipFill>
      <xdr:spPr bwMode="auto">
        <a:xfrm flipH="0" flipV="0">
          <a:off x="11382369" y="257521437"/>
          <a:ext cx="1734182" cy="1006112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209</xdr:row>
      <xdr:rowOff>47623</xdr:rowOff>
    </xdr:from>
    <xdr:ext cx="1734273" cy="1009649"/>
    <xdr:pic>
      <xdr:nvPicPr>
        <xdr:cNvPr id="1689485339" name=""/>
        <xdr:cNvPicPr>
          <a:picLocks noChangeAspect="1"/>
        </xdr:cNvPicPr>
      </xdr:nvPicPr>
      <xdr:blipFill>
        <a:blip r:embed="rId193"/>
        <a:srcRect l="4414" t="-350" r="-4414" b="349"/>
        <a:stretch/>
      </xdr:blipFill>
      <xdr:spPr bwMode="auto">
        <a:xfrm flipH="0" flipV="0">
          <a:off x="9705974" y="257517899"/>
          <a:ext cx="1734273" cy="100964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4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4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7497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2933699"/>
          <a:ext cx="1581150" cy="0"/>
        </a:xfrm>
        <a:prstGeom prst="rect">
          <a:avLst/>
        </a:prstGeom>
        <a:noFill/>
        <a:ln>
          <a:noFill/>
          <a:rou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7498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229975" y="2933699"/>
          <a:ext cx="1581150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4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75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75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438147</xdr:colOff>
      <xdr:row>107</xdr:row>
      <xdr:rowOff>400050</xdr:rowOff>
    </xdr:from>
    <xdr:to>
      <xdr:col>5</xdr:col>
      <xdr:colOff>1895472</xdr:colOff>
      <xdr:row>107</xdr:row>
      <xdr:rowOff>400050</xdr:rowOff>
    </xdr:to>
    <xdr:pic>
      <xdr:nvPicPr>
        <xdr:cNvPr id="16175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106022" y="129711449"/>
          <a:ext cx="14573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759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759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21</xdr:row>
      <xdr:rowOff>0</xdr:rowOff>
    </xdr:from>
    <xdr:to>
      <xdr:col>5</xdr:col>
      <xdr:colOff>1533523</xdr:colOff>
      <xdr:row>21</xdr:row>
      <xdr:rowOff>0</xdr:rowOff>
    </xdr:to>
    <xdr:pic>
      <xdr:nvPicPr>
        <xdr:cNvPr id="161759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12979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21</xdr:row>
      <xdr:rowOff>0</xdr:rowOff>
    </xdr:from>
    <xdr:to>
      <xdr:col>5</xdr:col>
      <xdr:colOff>1524000</xdr:colOff>
      <xdr:row>21</xdr:row>
      <xdr:rowOff>0</xdr:rowOff>
    </xdr:to>
    <xdr:pic>
      <xdr:nvPicPr>
        <xdr:cNvPr id="161759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12979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21</xdr:row>
      <xdr:rowOff>0</xdr:rowOff>
    </xdr:from>
    <xdr:to>
      <xdr:col>5</xdr:col>
      <xdr:colOff>1533523</xdr:colOff>
      <xdr:row>21</xdr:row>
      <xdr:rowOff>0</xdr:rowOff>
    </xdr:to>
    <xdr:pic>
      <xdr:nvPicPr>
        <xdr:cNvPr id="161759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12979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21</xdr:row>
      <xdr:rowOff>0</xdr:rowOff>
    </xdr:from>
    <xdr:to>
      <xdr:col>5</xdr:col>
      <xdr:colOff>1524000</xdr:colOff>
      <xdr:row>21</xdr:row>
      <xdr:rowOff>0</xdr:rowOff>
    </xdr:to>
    <xdr:pic>
      <xdr:nvPicPr>
        <xdr:cNvPr id="161759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12979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21</xdr:row>
      <xdr:rowOff>0</xdr:rowOff>
    </xdr:from>
    <xdr:to>
      <xdr:col>5</xdr:col>
      <xdr:colOff>1533523</xdr:colOff>
      <xdr:row>21</xdr:row>
      <xdr:rowOff>0</xdr:rowOff>
    </xdr:to>
    <xdr:pic>
      <xdr:nvPicPr>
        <xdr:cNvPr id="161759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12979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21</xdr:row>
      <xdr:rowOff>0</xdr:rowOff>
    </xdr:from>
    <xdr:to>
      <xdr:col>5</xdr:col>
      <xdr:colOff>1524000</xdr:colOff>
      <xdr:row>21</xdr:row>
      <xdr:rowOff>0</xdr:rowOff>
    </xdr:to>
    <xdr:pic>
      <xdr:nvPicPr>
        <xdr:cNvPr id="161759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12979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21</xdr:row>
      <xdr:rowOff>0</xdr:rowOff>
    </xdr:from>
    <xdr:to>
      <xdr:col>5</xdr:col>
      <xdr:colOff>1533523</xdr:colOff>
      <xdr:row>21</xdr:row>
      <xdr:rowOff>0</xdr:rowOff>
    </xdr:to>
    <xdr:pic>
      <xdr:nvPicPr>
        <xdr:cNvPr id="161759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12979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21</xdr:row>
      <xdr:rowOff>0</xdr:rowOff>
    </xdr:from>
    <xdr:to>
      <xdr:col>5</xdr:col>
      <xdr:colOff>1524000</xdr:colOff>
      <xdr:row>21</xdr:row>
      <xdr:rowOff>0</xdr:rowOff>
    </xdr:to>
    <xdr:pic>
      <xdr:nvPicPr>
        <xdr:cNvPr id="161759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12979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25</xdr:row>
      <xdr:rowOff>0</xdr:rowOff>
    </xdr:from>
    <xdr:to>
      <xdr:col>5</xdr:col>
      <xdr:colOff>1533523</xdr:colOff>
      <xdr:row>25</xdr:row>
      <xdr:rowOff>0</xdr:rowOff>
    </xdr:to>
    <xdr:pic>
      <xdr:nvPicPr>
        <xdr:cNvPr id="161760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264795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25</xdr:row>
      <xdr:rowOff>0</xdr:rowOff>
    </xdr:from>
    <xdr:to>
      <xdr:col>5</xdr:col>
      <xdr:colOff>1524000</xdr:colOff>
      <xdr:row>25</xdr:row>
      <xdr:rowOff>0</xdr:rowOff>
    </xdr:to>
    <xdr:pic>
      <xdr:nvPicPr>
        <xdr:cNvPr id="161760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264795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29</xdr:row>
      <xdr:rowOff>0</xdr:rowOff>
    </xdr:from>
    <xdr:to>
      <xdr:col>5</xdr:col>
      <xdr:colOff>1533522</xdr:colOff>
      <xdr:row>29</xdr:row>
      <xdr:rowOff>0</xdr:rowOff>
    </xdr:to>
    <xdr:pic>
      <xdr:nvPicPr>
        <xdr:cNvPr id="16176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16134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29</xdr:row>
      <xdr:rowOff>0</xdr:rowOff>
    </xdr:from>
    <xdr:to>
      <xdr:col>5</xdr:col>
      <xdr:colOff>1523999</xdr:colOff>
      <xdr:row>29</xdr:row>
      <xdr:rowOff>0</xdr:rowOff>
    </xdr:to>
    <xdr:pic>
      <xdr:nvPicPr>
        <xdr:cNvPr id="16176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161347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32</xdr:row>
      <xdr:rowOff>0</xdr:rowOff>
    </xdr:from>
    <xdr:to>
      <xdr:col>5</xdr:col>
      <xdr:colOff>1533522</xdr:colOff>
      <xdr:row>32</xdr:row>
      <xdr:rowOff>0</xdr:rowOff>
    </xdr:to>
    <xdr:pic>
      <xdr:nvPicPr>
        <xdr:cNvPr id="16176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43852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32</xdr:row>
      <xdr:rowOff>0</xdr:rowOff>
    </xdr:from>
    <xdr:to>
      <xdr:col>5</xdr:col>
      <xdr:colOff>1523999</xdr:colOff>
      <xdr:row>32</xdr:row>
      <xdr:rowOff>0</xdr:rowOff>
    </xdr:to>
    <xdr:pic>
      <xdr:nvPicPr>
        <xdr:cNvPr id="16176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43852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32</xdr:row>
      <xdr:rowOff>0</xdr:rowOff>
    </xdr:from>
    <xdr:to>
      <xdr:col>5</xdr:col>
      <xdr:colOff>1533522</xdr:colOff>
      <xdr:row>32</xdr:row>
      <xdr:rowOff>0</xdr:rowOff>
    </xdr:to>
    <xdr:pic>
      <xdr:nvPicPr>
        <xdr:cNvPr id="16176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43852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32</xdr:row>
      <xdr:rowOff>0</xdr:rowOff>
    </xdr:from>
    <xdr:to>
      <xdr:col>5</xdr:col>
      <xdr:colOff>1523999</xdr:colOff>
      <xdr:row>32</xdr:row>
      <xdr:rowOff>0</xdr:rowOff>
    </xdr:to>
    <xdr:pic>
      <xdr:nvPicPr>
        <xdr:cNvPr id="16176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43852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32</xdr:row>
      <xdr:rowOff>0</xdr:rowOff>
    </xdr:from>
    <xdr:to>
      <xdr:col>5</xdr:col>
      <xdr:colOff>1533522</xdr:colOff>
      <xdr:row>32</xdr:row>
      <xdr:rowOff>0</xdr:rowOff>
    </xdr:to>
    <xdr:pic>
      <xdr:nvPicPr>
        <xdr:cNvPr id="16176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43852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32</xdr:row>
      <xdr:rowOff>0</xdr:rowOff>
    </xdr:from>
    <xdr:to>
      <xdr:col>5</xdr:col>
      <xdr:colOff>1523999</xdr:colOff>
      <xdr:row>32</xdr:row>
      <xdr:rowOff>0</xdr:rowOff>
    </xdr:to>
    <xdr:pic>
      <xdr:nvPicPr>
        <xdr:cNvPr id="16176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43852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32</xdr:row>
      <xdr:rowOff>0</xdr:rowOff>
    </xdr:from>
    <xdr:to>
      <xdr:col>5</xdr:col>
      <xdr:colOff>1533522</xdr:colOff>
      <xdr:row>32</xdr:row>
      <xdr:rowOff>0</xdr:rowOff>
    </xdr:to>
    <xdr:pic>
      <xdr:nvPicPr>
        <xdr:cNvPr id="16176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43852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32</xdr:row>
      <xdr:rowOff>0</xdr:rowOff>
    </xdr:from>
    <xdr:to>
      <xdr:col>5</xdr:col>
      <xdr:colOff>1523999</xdr:colOff>
      <xdr:row>32</xdr:row>
      <xdr:rowOff>0</xdr:rowOff>
    </xdr:to>
    <xdr:pic>
      <xdr:nvPicPr>
        <xdr:cNvPr id="16176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43852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33</xdr:row>
      <xdr:rowOff>0</xdr:rowOff>
    </xdr:from>
    <xdr:to>
      <xdr:col>5</xdr:col>
      <xdr:colOff>1533522</xdr:colOff>
      <xdr:row>33</xdr:row>
      <xdr:rowOff>0</xdr:rowOff>
    </xdr:to>
    <xdr:pic>
      <xdr:nvPicPr>
        <xdr:cNvPr id="16176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56806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33</xdr:row>
      <xdr:rowOff>0</xdr:rowOff>
    </xdr:from>
    <xdr:to>
      <xdr:col>5</xdr:col>
      <xdr:colOff>1523999</xdr:colOff>
      <xdr:row>33</xdr:row>
      <xdr:rowOff>0</xdr:rowOff>
    </xdr:to>
    <xdr:pic>
      <xdr:nvPicPr>
        <xdr:cNvPr id="16176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56806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2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2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2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2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2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2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34</xdr:row>
      <xdr:rowOff>0</xdr:rowOff>
    </xdr:from>
    <xdr:to>
      <xdr:col>5</xdr:col>
      <xdr:colOff>1533522</xdr:colOff>
      <xdr:row>34</xdr:row>
      <xdr:rowOff>0</xdr:rowOff>
    </xdr:to>
    <xdr:pic>
      <xdr:nvPicPr>
        <xdr:cNvPr id="161762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697604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34</xdr:row>
      <xdr:rowOff>0</xdr:rowOff>
    </xdr:from>
    <xdr:to>
      <xdr:col>5</xdr:col>
      <xdr:colOff>1523999</xdr:colOff>
      <xdr:row>34</xdr:row>
      <xdr:rowOff>0</xdr:rowOff>
    </xdr:to>
    <xdr:pic>
      <xdr:nvPicPr>
        <xdr:cNvPr id="161762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697604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2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2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3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3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3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3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3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3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3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3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3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3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4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4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4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4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990599</xdr:colOff>
      <xdr:row>8</xdr:row>
      <xdr:rowOff>38100</xdr:rowOff>
    </xdr:from>
    <xdr:to>
      <xdr:col>5</xdr:col>
      <xdr:colOff>2238375</xdr:colOff>
      <xdr:row>8</xdr:row>
      <xdr:rowOff>1219200</xdr:rowOff>
    </xdr:to>
    <xdr:pic>
      <xdr:nvPicPr>
        <xdr:cNvPr id="1617644" name="Рисунок 5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2182475" y="4495800"/>
          <a:ext cx="1247775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619124</xdr:colOff>
      <xdr:row>25</xdr:row>
      <xdr:rowOff>142874</xdr:rowOff>
    </xdr:from>
    <xdr:to>
      <xdr:col>5</xdr:col>
      <xdr:colOff>2600324</xdr:colOff>
      <xdr:row>25</xdr:row>
      <xdr:rowOff>1133473</xdr:rowOff>
    </xdr:to>
    <xdr:pic>
      <xdr:nvPicPr>
        <xdr:cNvPr id="1617645" name="Рисунок 1"/>
        <xdr:cNvPicPr>
          <a:picLocks noChangeAspect="1"/>
        </xdr:cNvPicPr>
      </xdr:nvPicPr>
      <xdr:blipFill>
        <a:blip r:embed="rId5"/>
        <a:stretch/>
      </xdr:blipFill>
      <xdr:spPr bwMode="auto">
        <a:xfrm flipH="0" flipV="0">
          <a:off x="10286999" y="26574749"/>
          <a:ext cx="1981199" cy="9905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723899</xdr:colOff>
      <xdr:row>29</xdr:row>
      <xdr:rowOff>66673</xdr:rowOff>
    </xdr:from>
    <xdr:to>
      <xdr:col>5</xdr:col>
      <xdr:colOff>2171700</xdr:colOff>
      <xdr:row>29</xdr:row>
      <xdr:rowOff>1209674</xdr:rowOff>
    </xdr:to>
    <xdr:pic>
      <xdr:nvPicPr>
        <xdr:cNvPr id="1617646" name="Рисунок 4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10391773" y="31680149"/>
          <a:ext cx="1447799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761999</xdr:colOff>
      <xdr:row>30</xdr:row>
      <xdr:rowOff>104774</xdr:rowOff>
    </xdr:from>
    <xdr:to>
      <xdr:col>5</xdr:col>
      <xdr:colOff>2238373</xdr:colOff>
      <xdr:row>30</xdr:row>
      <xdr:rowOff>1238249</xdr:rowOff>
    </xdr:to>
    <xdr:pic>
      <xdr:nvPicPr>
        <xdr:cNvPr id="1617647" name="Рисунок 5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10429874" y="33013649"/>
          <a:ext cx="1476374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419099</xdr:colOff>
      <xdr:row>32</xdr:row>
      <xdr:rowOff>57150</xdr:rowOff>
    </xdr:from>
    <xdr:to>
      <xdr:col>5</xdr:col>
      <xdr:colOff>2657474</xdr:colOff>
      <xdr:row>32</xdr:row>
      <xdr:rowOff>1257298</xdr:rowOff>
    </xdr:to>
    <xdr:pic>
      <xdr:nvPicPr>
        <xdr:cNvPr id="1617648" name="Picture 25"/>
        <xdr:cNvPicPr>
          <a:picLocks noChangeAspect="1" noChangeArrowheads="1"/>
        </xdr:cNvPicPr>
      </xdr:nvPicPr>
      <xdr:blipFill>
        <a:blip r:embed="rId8"/>
        <a:stretch/>
      </xdr:blipFill>
      <xdr:spPr bwMode="auto">
        <a:xfrm>
          <a:off x="10086974" y="34442399"/>
          <a:ext cx="2238374" cy="12001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247648</xdr:colOff>
      <xdr:row>33</xdr:row>
      <xdr:rowOff>161923</xdr:rowOff>
    </xdr:from>
    <xdr:to>
      <xdr:col>5</xdr:col>
      <xdr:colOff>3190873</xdr:colOff>
      <xdr:row>33</xdr:row>
      <xdr:rowOff>1162048</xdr:rowOff>
    </xdr:to>
    <xdr:pic>
      <xdr:nvPicPr>
        <xdr:cNvPr id="1617649" name="Picture 26"/>
        <xdr:cNvPicPr>
          <a:picLocks noChangeAspect="1" noChangeArrowheads="1"/>
        </xdr:cNvPicPr>
      </xdr:nvPicPr>
      <xdr:blipFill>
        <a:blip r:embed="rId9"/>
        <a:stretch/>
      </xdr:blipFill>
      <xdr:spPr bwMode="auto">
        <a:xfrm>
          <a:off x="9915523" y="35842573"/>
          <a:ext cx="2943224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5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5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5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5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5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5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5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5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5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5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6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6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6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6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6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6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6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6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6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6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7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7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7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7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7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7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7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7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7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7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8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8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8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8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8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8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8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8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68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68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36</xdr:row>
      <xdr:rowOff>0</xdr:rowOff>
    </xdr:from>
    <xdr:to>
      <xdr:col>5</xdr:col>
      <xdr:colOff>1533522</xdr:colOff>
      <xdr:row>36</xdr:row>
      <xdr:rowOff>0</xdr:rowOff>
    </xdr:to>
    <xdr:pic>
      <xdr:nvPicPr>
        <xdr:cNvPr id="161769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84524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36</xdr:row>
      <xdr:rowOff>0</xdr:rowOff>
    </xdr:from>
    <xdr:to>
      <xdr:col>5</xdr:col>
      <xdr:colOff>1523999</xdr:colOff>
      <xdr:row>36</xdr:row>
      <xdr:rowOff>0</xdr:rowOff>
    </xdr:to>
    <xdr:pic>
      <xdr:nvPicPr>
        <xdr:cNvPr id="161769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84524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39</xdr:row>
      <xdr:rowOff>0</xdr:rowOff>
    </xdr:from>
    <xdr:to>
      <xdr:col>5</xdr:col>
      <xdr:colOff>1533522</xdr:colOff>
      <xdr:row>39</xdr:row>
      <xdr:rowOff>0</xdr:rowOff>
    </xdr:to>
    <xdr:pic>
      <xdr:nvPicPr>
        <xdr:cNvPr id="161769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2338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39</xdr:row>
      <xdr:rowOff>0</xdr:rowOff>
    </xdr:from>
    <xdr:to>
      <xdr:col>5</xdr:col>
      <xdr:colOff>1523999</xdr:colOff>
      <xdr:row>39</xdr:row>
      <xdr:rowOff>0</xdr:rowOff>
    </xdr:to>
    <xdr:pic>
      <xdr:nvPicPr>
        <xdr:cNvPr id="161769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23386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42</xdr:row>
      <xdr:rowOff>0</xdr:rowOff>
    </xdr:from>
    <xdr:to>
      <xdr:col>5</xdr:col>
      <xdr:colOff>1533522</xdr:colOff>
      <xdr:row>42</xdr:row>
      <xdr:rowOff>0</xdr:rowOff>
    </xdr:to>
    <xdr:pic>
      <xdr:nvPicPr>
        <xdr:cNvPr id="161769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62248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42</xdr:row>
      <xdr:rowOff>0</xdr:rowOff>
    </xdr:from>
    <xdr:to>
      <xdr:col>5</xdr:col>
      <xdr:colOff>1523999</xdr:colOff>
      <xdr:row>42</xdr:row>
      <xdr:rowOff>0</xdr:rowOff>
    </xdr:to>
    <xdr:pic>
      <xdr:nvPicPr>
        <xdr:cNvPr id="161769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62248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44</xdr:row>
      <xdr:rowOff>0</xdr:rowOff>
    </xdr:from>
    <xdr:to>
      <xdr:col>5</xdr:col>
      <xdr:colOff>1533522</xdr:colOff>
      <xdr:row>44</xdr:row>
      <xdr:rowOff>0</xdr:rowOff>
    </xdr:to>
    <xdr:pic>
      <xdr:nvPicPr>
        <xdr:cNvPr id="161769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8815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44</xdr:row>
      <xdr:rowOff>0</xdr:rowOff>
    </xdr:from>
    <xdr:to>
      <xdr:col>5</xdr:col>
      <xdr:colOff>1523999</xdr:colOff>
      <xdr:row>44</xdr:row>
      <xdr:rowOff>0</xdr:rowOff>
    </xdr:to>
    <xdr:pic>
      <xdr:nvPicPr>
        <xdr:cNvPr id="161769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88156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44</xdr:row>
      <xdr:rowOff>0</xdr:rowOff>
    </xdr:from>
    <xdr:to>
      <xdr:col>5</xdr:col>
      <xdr:colOff>1533522</xdr:colOff>
      <xdr:row>44</xdr:row>
      <xdr:rowOff>0</xdr:rowOff>
    </xdr:to>
    <xdr:pic>
      <xdr:nvPicPr>
        <xdr:cNvPr id="161769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8815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44</xdr:row>
      <xdr:rowOff>0</xdr:rowOff>
    </xdr:from>
    <xdr:to>
      <xdr:col>5</xdr:col>
      <xdr:colOff>1523999</xdr:colOff>
      <xdr:row>44</xdr:row>
      <xdr:rowOff>0</xdr:rowOff>
    </xdr:to>
    <xdr:pic>
      <xdr:nvPicPr>
        <xdr:cNvPr id="161769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88156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44</xdr:row>
      <xdr:rowOff>0</xdr:rowOff>
    </xdr:from>
    <xdr:to>
      <xdr:col>5</xdr:col>
      <xdr:colOff>1533522</xdr:colOff>
      <xdr:row>44</xdr:row>
      <xdr:rowOff>0</xdr:rowOff>
    </xdr:to>
    <xdr:pic>
      <xdr:nvPicPr>
        <xdr:cNvPr id="161770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8815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44</xdr:row>
      <xdr:rowOff>0</xdr:rowOff>
    </xdr:from>
    <xdr:to>
      <xdr:col>5</xdr:col>
      <xdr:colOff>1523999</xdr:colOff>
      <xdr:row>44</xdr:row>
      <xdr:rowOff>0</xdr:rowOff>
    </xdr:to>
    <xdr:pic>
      <xdr:nvPicPr>
        <xdr:cNvPr id="161770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88156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47</xdr:row>
      <xdr:rowOff>0</xdr:rowOff>
    </xdr:from>
    <xdr:to>
      <xdr:col>5</xdr:col>
      <xdr:colOff>1533522</xdr:colOff>
      <xdr:row>47</xdr:row>
      <xdr:rowOff>0</xdr:rowOff>
    </xdr:to>
    <xdr:pic>
      <xdr:nvPicPr>
        <xdr:cNvPr id="16177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52701823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47</xdr:row>
      <xdr:rowOff>0</xdr:rowOff>
    </xdr:from>
    <xdr:to>
      <xdr:col>5</xdr:col>
      <xdr:colOff>1523999</xdr:colOff>
      <xdr:row>47</xdr:row>
      <xdr:rowOff>0</xdr:rowOff>
    </xdr:to>
    <xdr:pic>
      <xdr:nvPicPr>
        <xdr:cNvPr id="16177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52701823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49</xdr:row>
      <xdr:rowOff>0</xdr:rowOff>
    </xdr:from>
    <xdr:to>
      <xdr:col>5</xdr:col>
      <xdr:colOff>1533522</xdr:colOff>
      <xdr:row>49</xdr:row>
      <xdr:rowOff>0</xdr:rowOff>
    </xdr:to>
    <xdr:pic>
      <xdr:nvPicPr>
        <xdr:cNvPr id="16177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55292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49</xdr:row>
      <xdr:rowOff>0</xdr:rowOff>
    </xdr:from>
    <xdr:to>
      <xdr:col>5</xdr:col>
      <xdr:colOff>1523999</xdr:colOff>
      <xdr:row>49</xdr:row>
      <xdr:rowOff>0</xdr:rowOff>
    </xdr:to>
    <xdr:pic>
      <xdr:nvPicPr>
        <xdr:cNvPr id="16177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552926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60</xdr:row>
      <xdr:rowOff>0</xdr:rowOff>
    </xdr:from>
    <xdr:to>
      <xdr:col>5</xdr:col>
      <xdr:colOff>1533522</xdr:colOff>
      <xdr:row>60</xdr:row>
      <xdr:rowOff>0</xdr:rowOff>
    </xdr:to>
    <xdr:pic>
      <xdr:nvPicPr>
        <xdr:cNvPr id="16177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695420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60</xdr:row>
      <xdr:rowOff>0</xdr:rowOff>
    </xdr:from>
    <xdr:to>
      <xdr:col>5</xdr:col>
      <xdr:colOff>1523999</xdr:colOff>
      <xdr:row>60</xdr:row>
      <xdr:rowOff>0</xdr:rowOff>
    </xdr:to>
    <xdr:pic>
      <xdr:nvPicPr>
        <xdr:cNvPr id="16177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695420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65</xdr:row>
      <xdr:rowOff>0</xdr:rowOff>
    </xdr:from>
    <xdr:to>
      <xdr:col>5</xdr:col>
      <xdr:colOff>1533522</xdr:colOff>
      <xdr:row>65</xdr:row>
      <xdr:rowOff>0</xdr:rowOff>
    </xdr:to>
    <xdr:pic>
      <xdr:nvPicPr>
        <xdr:cNvPr id="16177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760190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65</xdr:row>
      <xdr:rowOff>0</xdr:rowOff>
    </xdr:from>
    <xdr:to>
      <xdr:col>5</xdr:col>
      <xdr:colOff>1523999</xdr:colOff>
      <xdr:row>65</xdr:row>
      <xdr:rowOff>0</xdr:rowOff>
    </xdr:to>
    <xdr:pic>
      <xdr:nvPicPr>
        <xdr:cNvPr id="16177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760190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67</xdr:row>
      <xdr:rowOff>0</xdr:rowOff>
    </xdr:from>
    <xdr:to>
      <xdr:col>5</xdr:col>
      <xdr:colOff>1533522</xdr:colOff>
      <xdr:row>67</xdr:row>
      <xdr:rowOff>0</xdr:rowOff>
    </xdr:to>
    <xdr:pic>
      <xdr:nvPicPr>
        <xdr:cNvPr id="16177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786098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67</xdr:row>
      <xdr:rowOff>0</xdr:rowOff>
    </xdr:from>
    <xdr:to>
      <xdr:col>5</xdr:col>
      <xdr:colOff>1523999</xdr:colOff>
      <xdr:row>67</xdr:row>
      <xdr:rowOff>0</xdr:rowOff>
    </xdr:to>
    <xdr:pic>
      <xdr:nvPicPr>
        <xdr:cNvPr id="16177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786098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952499</xdr:colOff>
      <xdr:row>35</xdr:row>
      <xdr:rowOff>123823</xdr:rowOff>
    </xdr:from>
    <xdr:to>
      <xdr:col>5</xdr:col>
      <xdr:colOff>2162174</xdr:colOff>
      <xdr:row>35</xdr:row>
      <xdr:rowOff>1257298</xdr:rowOff>
    </xdr:to>
    <xdr:pic>
      <xdr:nvPicPr>
        <xdr:cNvPr id="1617712" name="Рисунок 1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0620374" y="37280848"/>
          <a:ext cx="1209674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962024</xdr:colOff>
      <xdr:row>36</xdr:row>
      <xdr:rowOff>123823</xdr:rowOff>
    </xdr:from>
    <xdr:to>
      <xdr:col>5</xdr:col>
      <xdr:colOff>2162174</xdr:colOff>
      <xdr:row>36</xdr:row>
      <xdr:rowOff>1238249</xdr:rowOff>
    </xdr:to>
    <xdr:pic>
      <xdr:nvPicPr>
        <xdr:cNvPr id="1617713" name="Рисунок 5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0629899" y="38576248"/>
          <a:ext cx="1200149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190499</xdr:colOff>
      <xdr:row>37</xdr:row>
      <xdr:rowOff>57150</xdr:rowOff>
    </xdr:from>
    <xdr:to>
      <xdr:col>5</xdr:col>
      <xdr:colOff>3190873</xdr:colOff>
      <xdr:row>37</xdr:row>
      <xdr:rowOff>581024</xdr:rowOff>
    </xdr:to>
    <xdr:pic>
      <xdr:nvPicPr>
        <xdr:cNvPr id="1617714" name="Рисунок 9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9858374" y="39804974"/>
          <a:ext cx="3000372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123823</xdr:colOff>
      <xdr:row>37</xdr:row>
      <xdr:rowOff>647698</xdr:rowOff>
    </xdr:from>
    <xdr:to>
      <xdr:col>5</xdr:col>
      <xdr:colOff>3333748</xdr:colOff>
      <xdr:row>37</xdr:row>
      <xdr:rowOff>1200149</xdr:rowOff>
    </xdr:to>
    <xdr:pic>
      <xdr:nvPicPr>
        <xdr:cNvPr id="1617715" name="Рисунок 10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9791698" y="40395523"/>
          <a:ext cx="32099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123823</xdr:colOff>
      <xdr:row>38</xdr:row>
      <xdr:rowOff>47623</xdr:rowOff>
    </xdr:from>
    <xdr:to>
      <xdr:col>5</xdr:col>
      <xdr:colOff>3324223</xdr:colOff>
      <xdr:row>38</xdr:row>
      <xdr:rowOff>800100</xdr:rowOff>
    </xdr:to>
    <xdr:pic>
      <xdr:nvPicPr>
        <xdr:cNvPr id="1617716" name="Рисунок 11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9791698" y="41090849"/>
          <a:ext cx="3200400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200025</xdr:colOff>
      <xdr:row>39</xdr:row>
      <xdr:rowOff>133349</xdr:rowOff>
    </xdr:from>
    <xdr:to>
      <xdr:col>5</xdr:col>
      <xdr:colOff>3295648</xdr:colOff>
      <xdr:row>39</xdr:row>
      <xdr:rowOff>1104898</xdr:rowOff>
    </xdr:to>
    <xdr:pic>
      <xdr:nvPicPr>
        <xdr:cNvPr id="1617717" name="Рисунок 4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9867899" y="42471974"/>
          <a:ext cx="3095624" cy="9715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361948</xdr:colOff>
      <xdr:row>40</xdr:row>
      <xdr:rowOff>57150</xdr:rowOff>
    </xdr:from>
    <xdr:to>
      <xdr:col>5</xdr:col>
      <xdr:colOff>1533522</xdr:colOff>
      <xdr:row>40</xdr:row>
      <xdr:rowOff>1276348</xdr:rowOff>
    </xdr:to>
    <xdr:pic>
      <xdr:nvPicPr>
        <xdr:cNvPr id="1617718" name="Рисунок 5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10029824" y="43691174"/>
          <a:ext cx="1171572" cy="1219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1847849</xdr:colOff>
      <xdr:row>40</xdr:row>
      <xdr:rowOff>104774</xdr:rowOff>
    </xdr:from>
    <xdr:to>
      <xdr:col>5</xdr:col>
      <xdr:colOff>3067047</xdr:colOff>
      <xdr:row>40</xdr:row>
      <xdr:rowOff>1247773</xdr:rowOff>
    </xdr:to>
    <xdr:pic>
      <xdr:nvPicPr>
        <xdr:cNvPr id="1617719" name="Рисунок 6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11515724" y="43738799"/>
          <a:ext cx="1219198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152399</xdr:colOff>
      <xdr:row>41</xdr:row>
      <xdr:rowOff>19049</xdr:rowOff>
    </xdr:from>
    <xdr:to>
      <xdr:col>5</xdr:col>
      <xdr:colOff>1600200</xdr:colOff>
      <xdr:row>41</xdr:row>
      <xdr:rowOff>1066799</xdr:rowOff>
    </xdr:to>
    <xdr:pic>
      <xdr:nvPicPr>
        <xdr:cNvPr id="1617720" name="Рисунок 7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9820273" y="44948474"/>
          <a:ext cx="1447799" cy="1047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1685925</xdr:colOff>
      <xdr:row>41</xdr:row>
      <xdr:rowOff>19049</xdr:rowOff>
    </xdr:from>
    <xdr:to>
      <xdr:col>5</xdr:col>
      <xdr:colOff>3295648</xdr:colOff>
      <xdr:row>41</xdr:row>
      <xdr:rowOff>1057274</xdr:rowOff>
    </xdr:to>
    <xdr:pic>
      <xdr:nvPicPr>
        <xdr:cNvPr id="1617721" name="Рисунок 8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11353799" y="44948474"/>
          <a:ext cx="1609724" cy="1038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200025</xdr:colOff>
      <xdr:row>42</xdr:row>
      <xdr:rowOff>133349</xdr:rowOff>
    </xdr:from>
    <xdr:to>
      <xdr:col>5</xdr:col>
      <xdr:colOff>3152773</xdr:colOff>
      <xdr:row>42</xdr:row>
      <xdr:rowOff>1085850</xdr:rowOff>
    </xdr:to>
    <xdr:pic>
      <xdr:nvPicPr>
        <xdr:cNvPr id="1617722" name="Рисунок 4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9867899" y="46358174"/>
          <a:ext cx="2952749" cy="95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676274</xdr:colOff>
      <xdr:row>43</xdr:row>
      <xdr:rowOff>9524</xdr:rowOff>
    </xdr:from>
    <xdr:to>
      <xdr:col>5</xdr:col>
      <xdr:colOff>2552699</xdr:colOff>
      <xdr:row>43</xdr:row>
      <xdr:rowOff>1285875</xdr:rowOff>
    </xdr:to>
    <xdr:pic>
      <xdr:nvPicPr>
        <xdr:cNvPr id="1617723" name="Рисунок 7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10344149" y="47529749"/>
          <a:ext cx="1876424" cy="1276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904874</xdr:colOff>
      <xdr:row>44</xdr:row>
      <xdr:rowOff>28575</xdr:rowOff>
    </xdr:from>
    <xdr:to>
      <xdr:col>5</xdr:col>
      <xdr:colOff>2143125</xdr:colOff>
      <xdr:row>44</xdr:row>
      <xdr:rowOff>1190623</xdr:rowOff>
    </xdr:to>
    <xdr:pic>
      <xdr:nvPicPr>
        <xdr:cNvPr id="1617724" name="Рисунок 14"/>
        <xdr:cNvPicPr>
          <a:picLocks noChangeAspect="1"/>
        </xdr:cNvPicPr>
      </xdr:nvPicPr>
      <xdr:blipFill>
        <a:blip r:embed="rId22"/>
        <a:stretch/>
      </xdr:blipFill>
      <xdr:spPr bwMode="auto">
        <a:xfrm>
          <a:off x="10572749" y="48844198"/>
          <a:ext cx="1238249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971549</xdr:colOff>
      <xdr:row>45</xdr:row>
      <xdr:rowOff>28575</xdr:rowOff>
    </xdr:from>
    <xdr:to>
      <xdr:col>5</xdr:col>
      <xdr:colOff>2371724</xdr:colOff>
      <xdr:row>45</xdr:row>
      <xdr:rowOff>1219199</xdr:rowOff>
    </xdr:to>
    <xdr:pic>
      <xdr:nvPicPr>
        <xdr:cNvPr id="1617725" name="Рисунок 15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10639424" y="50139599"/>
          <a:ext cx="1400174" cy="1190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46</xdr:row>
      <xdr:rowOff>104774</xdr:rowOff>
    </xdr:from>
    <xdr:to>
      <xdr:col>5</xdr:col>
      <xdr:colOff>3228973</xdr:colOff>
      <xdr:row>46</xdr:row>
      <xdr:rowOff>1152524</xdr:rowOff>
    </xdr:to>
    <xdr:pic>
      <xdr:nvPicPr>
        <xdr:cNvPr id="1617726" name="Рисунок 16"/>
        <xdr:cNvPicPr>
          <a:picLocks noChangeAspect="1"/>
        </xdr:cNvPicPr>
      </xdr:nvPicPr>
      <xdr:blipFill>
        <a:blip r:embed="rId24"/>
        <a:stretch/>
      </xdr:blipFill>
      <xdr:spPr bwMode="auto">
        <a:xfrm>
          <a:off x="9896474" y="51511199"/>
          <a:ext cx="3000372" cy="1047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38099</xdr:colOff>
      <xdr:row>47</xdr:row>
      <xdr:rowOff>133349</xdr:rowOff>
    </xdr:from>
    <xdr:to>
      <xdr:col>5</xdr:col>
      <xdr:colOff>3371850</xdr:colOff>
      <xdr:row>47</xdr:row>
      <xdr:rowOff>1133474</xdr:rowOff>
    </xdr:to>
    <xdr:pic>
      <xdr:nvPicPr>
        <xdr:cNvPr id="1617727" name="Рисунок 17"/>
        <xdr:cNvPicPr>
          <a:picLocks noChangeAspect="1"/>
        </xdr:cNvPicPr>
      </xdr:nvPicPr>
      <xdr:blipFill>
        <a:blip r:embed="rId25"/>
        <a:stretch/>
      </xdr:blipFill>
      <xdr:spPr bwMode="auto">
        <a:xfrm>
          <a:off x="9705974" y="52835174"/>
          <a:ext cx="3333749" cy="10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914400</xdr:colOff>
      <xdr:row>48</xdr:row>
      <xdr:rowOff>76199</xdr:rowOff>
    </xdr:from>
    <xdr:to>
      <xdr:col>5</xdr:col>
      <xdr:colOff>2286000</xdr:colOff>
      <xdr:row>48</xdr:row>
      <xdr:rowOff>1219199</xdr:rowOff>
    </xdr:to>
    <xdr:pic>
      <xdr:nvPicPr>
        <xdr:cNvPr id="1617728" name="Рисунок 18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582274" y="54073424"/>
          <a:ext cx="1371599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266699</xdr:colOff>
      <xdr:row>49</xdr:row>
      <xdr:rowOff>238124</xdr:rowOff>
    </xdr:from>
    <xdr:to>
      <xdr:col>5</xdr:col>
      <xdr:colOff>3276598</xdr:colOff>
      <xdr:row>49</xdr:row>
      <xdr:rowOff>1152524</xdr:rowOff>
    </xdr:to>
    <xdr:pic>
      <xdr:nvPicPr>
        <xdr:cNvPr id="1617729" name="Рисунок 19"/>
        <xdr:cNvPicPr>
          <a:picLocks noChangeAspect="1"/>
        </xdr:cNvPicPr>
      </xdr:nvPicPr>
      <xdr:blipFill>
        <a:blip r:embed="rId27"/>
        <a:stretch/>
      </xdr:blipFill>
      <xdr:spPr bwMode="auto">
        <a:xfrm>
          <a:off x="9934574" y="55530749"/>
          <a:ext cx="3009899" cy="9143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581024</xdr:colOff>
      <xdr:row>59</xdr:row>
      <xdr:rowOff>66673</xdr:rowOff>
    </xdr:from>
    <xdr:to>
      <xdr:col>5</xdr:col>
      <xdr:colOff>2514598</xdr:colOff>
      <xdr:row>59</xdr:row>
      <xdr:rowOff>1190623</xdr:rowOff>
    </xdr:to>
    <xdr:pic>
      <xdr:nvPicPr>
        <xdr:cNvPr id="1617730" name="Рисунок 21"/>
        <xdr:cNvPicPr>
          <a:picLocks noChangeAspect="1"/>
        </xdr:cNvPicPr>
      </xdr:nvPicPr>
      <xdr:blipFill>
        <a:blip r:embed="rId28"/>
        <a:stretch/>
      </xdr:blipFill>
      <xdr:spPr bwMode="auto">
        <a:xfrm>
          <a:off x="10248898" y="68313299"/>
          <a:ext cx="1933573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542925</xdr:colOff>
      <xdr:row>60</xdr:row>
      <xdr:rowOff>95249</xdr:rowOff>
    </xdr:from>
    <xdr:to>
      <xdr:col>5</xdr:col>
      <xdr:colOff>2771775</xdr:colOff>
      <xdr:row>60</xdr:row>
      <xdr:rowOff>1200149</xdr:rowOff>
    </xdr:to>
    <xdr:pic>
      <xdr:nvPicPr>
        <xdr:cNvPr id="1617731" name="Рисунок 22"/>
        <xdr:cNvPicPr>
          <a:picLocks noChangeAspect="1"/>
        </xdr:cNvPicPr>
      </xdr:nvPicPr>
      <xdr:blipFill>
        <a:blip r:embed="rId29"/>
        <a:stretch/>
      </xdr:blipFill>
      <xdr:spPr bwMode="auto">
        <a:xfrm>
          <a:off x="10210799" y="69637274"/>
          <a:ext cx="2228849" cy="1104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380998</xdr:colOff>
      <xdr:row>61</xdr:row>
      <xdr:rowOff>57150</xdr:rowOff>
    </xdr:from>
    <xdr:to>
      <xdr:col>5</xdr:col>
      <xdr:colOff>3200400</xdr:colOff>
      <xdr:row>61</xdr:row>
      <xdr:rowOff>952499</xdr:rowOff>
    </xdr:to>
    <xdr:pic>
      <xdr:nvPicPr>
        <xdr:cNvPr id="1617732" name="Picture 95"/>
        <xdr:cNvPicPr>
          <a:picLocks noChangeAspect="1" noChangeArrowheads="1"/>
        </xdr:cNvPicPr>
      </xdr:nvPicPr>
      <xdr:blipFill>
        <a:blip r:embed="rId30"/>
        <a:stretch/>
      </xdr:blipFill>
      <xdr:spPr bwMode="auto">
        <a:xfrm>
          <a:off x="10048874" y="70894574"/>
          <a:ext cx="2819399" cy="895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400050</xdr:colOff>
      <xdr:row>62</xdr:row>
      <xdr:rowOff>38099</xdr:rowOff>
    </xdr:from>
    <xdr:to>
      <xdr:col>5</xdr:col>
      <xdr:colOff>3171824</xdr:colOff>
      <xdr:row>62</xdr:row>
      <xdr:rowOff>876299</xdr:rowOff>
    </xdr:to>
    <xdr:pic>
      <xdr:nvPicPr>
        <xdr:cNvPr id="1617733" name="Picture 96"/>
        <xdr:cNvPicPr>
          <a:picLocks noChangeAspect="1" noChangeArrowheads="1"/>
        </xdr:cNvPicPr>
      </xdr:nvPicPr>
      <xdr:blipFill>
        <a:blip r:embed="rId31"/>
        <a:stretch/>
      </xdr:blipFill>
      <xdr:spPr bwMode="auto">
        <a:xfrm>
          <a:off x="10067924" y="72170924"/>
          <a:ext cx="2771774" cy="8381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209549</xdr:colOff>
      <xdr:row>63</xdr:row>
      <xdr:rowOff>76199</xdr:rowOff>
    </xdr:from>
    <xdr:to>
      <xdr:col>5</xdr:col>
      <xdr:colOff>3362323</xdr:colOff>
      <xdr:row>63</xdr:row>
      <xdr:rowOff>895349</xdr:rowOff>
    </xdr:to>
    <xdr:pic>
      <xdr:nvPicPr>
        <xdr:cNvPr id="1617734" name="Picture 97"/>
        <xdr:cNvPicPr>
          <a:picLocks noChangeAspect="1" noChangeArrowheads="1"/>
        </xdr:cNvPicPr>
      </xdr:nvPicPr>
      <xdr:blipFill>
        <a:blip r:embed="rId32"/>
        <a:stretch/>
      </xdr:blipFill>
      <xdr:spPr bwMode="auto">
        <a:xfrm>
          <a:off x="9877424" y="73504424"/>
          <a:ext cx="3152774" cy="819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276223</xdr:colOff>
      <xdr:row>64</xdr:row>
      <xdr:rowOff>152399</xdr:rowOff>
    </xdr:from>
    <xdr:to>
      <xdr:col>5</xdr:col>
      <xdr:colOff>3248023</xdr:colOff>
      <xdr:row>64</xdr:row>
      <xdr:rowOff>866774</xdr:rowOff>
    </xdr:to>
    <xdr:pic>
      <xdr:nvPicPr>
        <xdr:cNvPr id="1617735" name="Picture 98"/>
        <xdr:cNvPicPr>
          <a:picLocks noChangeAspect="1" noChangeArrowheads="1"/>
        </xdr:cNvPicPr>
      </xdr:nvPicPr>
      <xdr:blipFill>
        <a:blip r:embed="rId33"/>
        <a:stretch/>
      </xdr:blipFill>
      <xdr:spPr bwMode="auto">
        <a:xfrm>
          <a:off x="9944097" y="74876024"/>
          <a:ext cx="2971800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942975</xdr:colOff>
      <xdr:row>65</xdr:row>
      <xdr:rowOff>28575</xdr:rowOff>
    </xdr:from>
    <xdr:to>
      <xdr:col>5</xdr:col>
      <xdr:colOff>2247899</xdr:colOff>
      <xdr:row>65</xdr:row>
      <xdr:rowOff>1257298</xdr:rowOff>
    </xdr:to>
    <xdr:pic>
      <xdr:nvPicPr>
        <xdr:cNvPr id="1617736" name="Picture 99"/>
        <xdr:cNvPicPr>
          <a:picLocks noChangeAspect="1" noChangeArrowheads="1"/>
        </xdr:cNvPicPr>
      </xdr:nvPicPr>
      <xdr:blipFill>
        <a:blip r:embed="rId34"/>
        <a:stretch/>
      </xdr:blipFill>
      <xdr:spPr bwMode="auto">
        <a:xfrm>
          <a:off x="10610849" y="76047599"/>
          <a:ext cx="1304924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1019174</xdr:colOff>
      <xdr:row>66</xdr:row>
      <xdr:rowOff>47623</xdr:rowOff>
    </xdr:from>
    <xdr:to>
      <xdr:col>5</xdr:col>
      <xdr:colOff>2295523</xdr:colOff>
      <xdr:row>66</xdr:row>
      <xdr:rowOff>1219199</xdr:rowOff>
    </xdr:to>
    <xdr:pic>
      <xdr:nvPicPr>
        <xdr:cNvPr id="1617737" name="Picture 100"/>
        <xdr:cNvPicPr>
          <a:picLocks noChangeAspect="1" noChangeArrowheads="1"/>
        </xdr:cNvPicPr>
      </xdr:nvPicPr>
      <xdr:blipFill>
        <a:blip r:embed="rId35"/>
        <a:stretch/>
      </xdr:blipFill>
      <xdr:spPr bwMode="auto">
        <a:xfrm>
          <a:off x="10687049" y="77362049"/>
          <a:ext cx="1276349" cy="1171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1066797</xdr:colOff>
      <xdr:row>94</xdr:row>
      <xdr:rowOff>57150</xdr:rowOff>
    </xdr:from>
    <xdr:to>
      <xdr:col>5</xdr:col>
      <xdr:colOff>3000375</xdr:colOff>
      <xdr:row>94</xdr:row>
      <xdr:rowOff>1247770</xdr:rowOff>
    </xdr:to>
    <xdr:pic>
      <xdr:nvPicPr>
        <xdr:cNvPr id="1617738" name="Рисунок 23"/>
        <xdr:cNvPicPr>
          <a:picLocks noChangeAspect="1"/>
        </xdr:cNvPicPr>
      </xdr:nvPicPr>
      <xdr:blipFill>
        <a:blip r:embed="rId36"/>
        <a:stretch/>
      </xdr:blipFill>
      <xdr:spPr bwMode="auto">
        <a:xfrm>
          <a:off x="10734672" y="113642773"/>
          <a:ext cx="1933575" cy="11906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1076321</xdr:colOff>
      <xdr:row>95</xdr:row>
      <xdr:rowOff>47621</xdr:rowOff>
    </xdr:from>
    <xdr:to>
      <xdr:col>5</xdr:col>
      <xdr:colOff>2828920</xdr:colOff>
      <xdr:row>95</xdr:row>
      <xdr:rowOff>1219197</xdr:rowOff>
    </xdr:to>
    <xdr:pic>
      <xdr:nvPicPr>
        <xdr:cNvPr id="1617739" name="Рисунок 24"/>
        <xdr:cNvPicPr>
          <a:picLocks noChangeAspect="1"/>
        </xdr:cNvPicPr>
      </xdr:nvPicPr>
      <xdr:blipFill>
        <a:blip r:embed="rId37"/>
        <a:stretch/>
      </xdr:blipFill>
      <xdr:spPr bwMode="auto">
        <a:xfrm>
          <a:off x="10744196" y="114928646"/>
          <a:ext cx="1752597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1123947</xdr:colOff>
      <xdr:row>98</xdr:row>
      <xdr:rowOff>57150</xdr:rowOff>
    </xdr:from>
    <xdr:to>
      <xdr:col>5</xdr:col>
      <xdr:colOff>2371722</xdr:colOff>
      <xdr:row>98</xdr:row>
      <xdr:rowOff>1276345</xdr:rowOff>
    </xdr:to>
    <xdr:pic>
      <xdr:nvPicPr>
        <xdr:cNvPr id="1617740" name="Рисунок 25"/>
        <xdr:cNvPicPr>
          <a:picLocks noChangeAspect="1"/>
        </xdr:cNvPicPr>
      </xdr:nvPicPr>
      <xdr:blipFill>
        <a:blip r:embed="rId38"/>
        <a:stretch/>
      </xdr:blipFill>
      <xdr:spPr bwMode="auto">
        <a:xfrm>
          <a:off x="10791822" y="118824374"/>
          <a:ext cx="1247774" cy="1219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7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7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7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7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7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7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7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7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106</xdr:row>
      <xdr:rowOff>0</xdr:rowOff>
    </xdr:from>
    <xdr:to>
      <xdr:col>5</xdr:col>
      <xdr:colOff>1533520</xdr:colOff>
      <xdr:row>106</xdr:row>
      <xdr:rowOff>0</xdr:rowOff>
    </xdr:to>
    <xdr:pic>
      <xdr:nvPicPr>
        <xdr:cNvPr id="16177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280159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106</xdr:row>
      <xdr:rowOff>0</xdr:rowOff>
    </xdr:from>
    <xdr:to>
      <xdr:col>5</xdr:col>
      <xdr:colOff>1523997</xdr:colOff>
      <xdr:row>106</xdr:row>
      <xdr:rowOff>0</xdr:rowOff>
    </xdr:to>
    <xdr:pic>
      <xdr:nvPicPr>
        <xdr:cNvPr id="16177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280159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847725</xdr:colOff>
      <xdr:row>19</xdr:row>
      <xdr:rowOff>47625</xdr:rowOff>
    </xdr:from>
    <xdr:to>
      <xdr:col>5</xdr:col>
      <xdr:colOff>1990725</xdr:colOff>
      <xdr:row>19</xdr:row>
      <xdr:rowOff>1238250</xdr:rowOff>
    </xdr:to>
    <xdr:pic>
      <xdr:nvPicPr>
        <xdr:cNvPr id="1617751" name="Рисунок 4"/>
        <xdr:cNvPicPr>
          <a:picLocks noChangeAspect="1"/>
        </xdr:cNvPicPr>
      </xdr:nvPicPr>
      <xdr:blipFill>
        <a:blip r:embed="rId39"/>
        <a:stretch/>
      </xdr:blipFill>
      <xdr:spPr bwMode="auto">
        <a:xfrm>
          <a:off x="12039600" y="18754724"/>
          <a:ext cx="114300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742950</xdr:colOff>
      <xdr:row>20</xdr:row>
      <xdr:rowOff>57150</xdr:rowOff>
    </xdr:from>
    <xdr:to>
      <xdr:col>5</xdr:col>
      <xdr:colOff>2657475</xdr:colOff>
      <xdr:row>20</xdr:row>
      <xdr:rowOff>1257299</xdr:rowOff>
    </xdr:to>
    <xdr:pic>
      <xdr:nvPicPr>
        <xdr:cNvPr id="1617752" name="Рисунок 5"/>
        <xdr:cNvPicPr>
          <a:picLocks noChangeAspect="1"/>
        </xdr:cNvPicPr>
      </xdr:nvPicPr>
      <xdr:blipFill>
        <a:blip r:embed="rId40"/>
        <a:stretch/>
      </xdr:blipFill>
      <xdr:spPr bwMode="auto">
        <a:xfrm>
          <a:off x="11934825" y="20059650"/>
          <a:ext cx="1914525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</xdr:colOff>
      <xdr:row>50</xdr:row>
      <xdr:rowOff>276223</xdr:rowOff>
    </xdr:from>
    <xdr:to>
      <xdr:col>5</xdr:col>
      <xdr:colOff>3381373</xdr:colOff>
      <xdr:row>50</xdr:row>
      <xdr:rowOff>704848</xdr:rowOff>
    </xdr:to>
    <xdr:pic>
      <xdr:nvPicPr>
        <xdr:cNvPr id="1617753" name="Рисунок 6"/>
        <xdr:cNvPicPr>
          <a:picLocks noChangeAspect="1"/>
        </xdr:cNvPicPr>
      </xdr:nvPicPr>
      <xdr:blipFill>
        <a:blip r:embed="rId41"/>
        <a:stretch/>
      </xdr:blipFill>
      <xdr:spPr bwMode="auto">
        <a:xfrm>
          <a:off x="9677398" y="56864248"/>
          <a:ext cx="3371849" cy="428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933449</xdr:colOff>
      <xdr:row>52</xdr:row>
      <xdr:rowOff>57150</xdr:rowOff>
    </xdr:from>
    <xdr:to>
      <xdr:col>5</xdr:col>
      <xdr:colOff>2181224</xdr:colOff>
      <xdr:row>52</xdr:row>
      <xdr:rowOff>1228723</xdr:rowOff>
    </xdr:to>
    <xdr:pic>
      <xdr:nvPicPr>
        <xdr:cNvPr id="1617754" name="Рисунок 7"/>
        <xdr:cNvPicPr>
          <a:picLocks noChangeAspect="1"/>
        </xdr:cNvPicPr>
      </xdr:nvPicPr>
      <xdr:blipFill>
        <a:blip r:embed="rId42"/>
        <a:stretch/>
      </xdr:blipFill>
      <xdr:spPr bwMode="auto">
        <a:xfrm>
          <a:off x="10601324" y="59235974"/>
          <a:ext cx="1247774" cy="11715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1000125</xdr:colOff>
      <xdr:row>53</xdr:row>
      <xdr:rowOff>66673</xdr:rowOff>
    </xdr:from>
    <xdr:to>
      <xdr:col>5</xdr:col>
      <xdr:colOff>2162174</xdr:colOff>
      <xdr:row>53</xdr:row>
      <xdr:rowOff>1247773</xdr:rowOff>
    </xdr:to>
    <xdr:pic>
      <xdr:nvPicPr>
        <xdr:cNvPr id="1617755" name="Рисунок 8"/>
        <xdr:cNvPicPr>
          <a:picLocks noChangeAspect="1"/>
        </xdr:cNvPicPr>
      </xdr:nvPicPr>
      <xdr:blipFill>
        <a:blip r:embed="rId43"/>
        <a:stretch/>
      </xdr:blipFill>
      <xdr:spPr bwMode="auto">
        <a:xfrm>
          <a:off x="10667999" y="60540899"/>
          <a:ext cx="1162049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581024</xdr:colOff>
      <xdr:row>54</xdr:row>
      <xdr:rowOff>57150</xdr:rowOff>
    </xdr:from>
    <xdr:to>
      <xdr:col>5</xdr:col>
      <xdr:colOff>2466974</xdr:colOff>
      <xdr:row>54</xdr:row>
      <xdr:rowOff>1266823</xdr:rowOff>
    </xdr:to>
    <xdr:pic>
      <xdr:nvPicPr>
        <xdr:cNvPr id="1617756" name="Рисунок 9"/>
        <xdr:cNvPicPr>
          <a:picLocks noChangeAspect="1"/>
        </xdr:cNvPicPr>
      </xdr:nvPicPr>
      <xdr:blipFill>
        <a:blip r:embed="rId44"/>
        <a:stretch/>
      </xdr:blipFill>
      <xdr:spPr bwMode="auto">
        <a:xfrm>
          <a:off x="10248898" y="61826774"/>
          <a:ext cx="1885949" cy="1209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1000125</xdr:colOff>
      <xdr:row>55</xdr:row>
      <xdr:rowOff>66673</xdr:rowOff>
    </xdr:from>
    <xdr:to>
      <xdr:col>5</xdr:col>
      <xdr:colOff>2266949</xdr:colOff>
      <xdr:row>55</xdr:row>
      <xdr:rowOff>1257298</xdr:rowOff>
    </xdr:to>
    <xdr:pic>
      <xdr:nvPicPr>
        <xdr:cNvPr id="1617757" name="Рисунок 10"/>
        <xdr:cNvPicPr>
          <a:picLocks noChangeAspect="1"/>
        </xdr:cNvPicPr>
      </xdr:nvPicPr>
      <xdr:blipFill>
        <a:blip r:embed="rId45"/>
        <a:stretch/>
      </xdr:blipFill>
      <xdr:spPr bwMode="auto">
        <a:xfrm>
          <a:off x="10667999" y="63131698"/>
          <a:ext cx="1266824" cy="1190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895350</xdr:colOff>
      <xdr:row>11</xdr:row>
      <xdr:rowOff>47625</xdr:rowOff>
    </xdr:from>
    <xdr:to>
      <xdr:col>5</xdr:col>
      <xdr:colOff>2190750</xdr:colOff>
      <xdr:row>11</xdr:row>
      <xdr:rowOff>1190625</xdr:rowOff>
    </xdr:to>
    <xdr:pic>
      <xdr:nvPicPr>
        <xdr:cNvPr id="1617758" name="Рисунок 1"/>
        <xdr:cNvPicPr>
          <a:picLocks noChangeAspect="1"/>
        </xdr:cNvPicPr>
      </xdr:nvPicPr>
      <xdr:blipFill>
        <a:blip r:embed="rId46"/>
        <a:stretch/>
      </xdr:blipFill>
      <xdr:spPr bwMode="auto">
        <a:xfrm>
          <a:off x="12087225" y="8391525"/>
          <a:ext cx="12954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133349</xdr:colOff>
      <xdr:row>51</xdr:row>
      <xdr:rowOff>180974</xdr:rowOff>
    </xdr:from>
    <xdr:to>
      <xdr:col>5</xdr:col>
      <xdr:colOff>3276598</xdr:colOff>
      <xdr:row>51</xdr:row>
      <xdr:rowOff>685799</xdr:rowOff>
    </xdr:to>
    <xdr:pic>
      <xdr:nvPicPr>
        <xdr:cNvPr id="1617759" name="Рисунок 2"/>
        <xdr:cNvPicPr>
          <a:picLocks noChangeAspect="1"/>
        </xdr:cNvPicPr>
      </xdr:nvPicPr>
      <xdr:blipFill>
        <a:blip r:embed="rId47"/>
        <a:stretch/>
      </xdr:blipFill>
      <xdr:spPr bwMode="auto">
        <a:xfrm>
          <a:off x="9801224" y="58064399"/>
          <a:ext cx="3143249" cy="50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885825</xdr:colOff>
      <xdr:row>10</xdr:row>
      <xdr:rowOff>66675</xdr:rowOff>
    </xdr:from>
    <xdr:to>
      <xdr:col>5</xdr:col>
      <xdr:colOff>2076450</xdr:colOff>
      <xdr:row>10</xdr:row>
      <xdr:rowOff>1247775</xdr:rowOff>
    </xdr:to>
    <xdr:pic>
      <xdr:nvPicPr>
        <xdr:cNvPr id="1617760" name="Рисунок 1"/>
        <xdr:cNvPicPr>
          <a:picLocks noChangeAspect="1"/>
        </xdr:cNvPicPr>
      </xdr:nvPicPr>
      <xdr:blipFill>
        <a:blip r:embed="rId48"/>
        <a:stretch/>
      </xdr:blipFill>
      <xdr:spPr bwMode="auto">
        <a:xfrm>
          <a:off x="12077700" y="7115175"/>
          <a:ext cx="1190625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971549</xdr:colOff>
      <xdr:row>67</xdr:row>
      <xdr:rowOff>47623</xdr:rowOff>
    </xdr:from>
    <xdr:to>
      <xdr:col>5</xdr:col>
      <xdr:colOff>2276473</xdr:colOff>
      <xdr:row>67</xdr:row>
      <xdr:rowOff>1219199</xdr:rowOff>
    </xdr:to>
    <xdr:pic>
      <xdr:nvPicPr>
        <xdr:cNvPr id="1617761" name="Рисунок 1"/>
        <xdr:cNvPicPr>
          <a:picLocks noChangeAspect="1"/>
        </xdr:cNvPicPr>
      </xdr:nvPicPr>
      <xdr:blipFill>
        <a:blip r:embed="rId49"/>
        <a:stretch/>
      </xdr:blipFill>
      <xdr:spPr bwMode="auto">
        <a:xfrm>
          <a:off x="10639424" y="78657449"/>
          <a:ext cx="1304923" cy="1171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323847</xdr:colOff>
      <xdr:row>69</xdr:row>
      <xdr:rowOff>85722</xdr:rowOff>
    </xdr:from>
    <xdr:to>
      <xdr:col>5</xdr:col>
      <xdr:colOff>2495547</xdr:colOff>
      <xdr:row>69</xdr:row>
      <xdr:rowOff>1219198</xdr:rowOff>
    </xdr:to>
    <xdr:pic>
      <xdr:nvPicPr>
        <xdr:cNvPr id="1617763" name="Рисунок 3"/>
        <xdr:cNvPicPr>
          <a:picLocks noChangeAspect="1"/>
        </xdr:cNvPicPr>
      </xdr:nvPicPr>
      <xdr:blipFill>
        <a:blip r:embed="rId50"/>
        <a:stretch/>
      </xdr:blipFill>
      <xdr:spPr bwMode="auto">
        <a:xfrm>
          <a:off x="9991722" y="81286347"/>
          <a:ext cx="2171700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466723</xdr:colOff>
      <xdr:row>70</xdr:row>
      <xdr:rowOff>47622</xdr:rowOff>
    </xdr:from>
    <xdr:to>
      <xdr:col>5</xdr:col>
      <xdr:colOff>2638422</xdr:colOff>
      <xdr:row>70</xdr:row>
      <xdr:rowOff>1219198</xdr:rowOff>
    </xdr:to>
    <xdr:pic>
      <xdr:nvPicPr>
        <xdr:cNvPr id="1617764" name="Рисунок 4"/>
        <xdr:cNvPicPr>
          <a:picLocks noChangeAspect="1"/>
        </xdr:cNvPicPr>
      </xdr:nvPicPr>
      <xdr:blipFill>
        <a:blip r:embed="rId51"/>
        <a:stretch/>
      </xdr:blipFill>
      <xdr:spPr bwMode="auto">
        <a:xfrm>
          <a:off x="10134598" y="82543647"/>
          <a:ext cx="2171699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1038222</xdr:colOff>
      <xdr:row>71</xdr:row>
      <xdr:rowOff>47622</xdr:rowOff>
    </xdr:from>
    <xdr:to>
      <xdr:col>5</xdr:col>
      <xdr:colOff>2209797</xdr:colOff>
      <xdr:row>71</xdr:row>
      <xdr:rowOff>1228722</xdr:rowOff>
    </xdr:to>
    <xdr:pic>
      <xdr:nvPicPr>
        <xdr:cNvPr id="1617765" name="Рисунок 5"/>
        <xdr:cNvPicPr>
          <a:picLocks noChangeAspect="1"/>
        </xdr:cNvPicPr>
      </xdr:nvPicPr>
      <xdr:blipFill>
        <a:blip r:embed="rId52"/>
        <a:srcRect l="-37" t="0" r="0" b="0"/>
        <a:stretch/>
      </xdr:blipFill>
      <xdr:spPr bwMode="auto">
        <a:xfrm>
          <a:off x="10706097" y="83839047"/>
          <a:ext cx="1171573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1133473</xdr:colOff>
      <xdr:row>72</xdr:row>
      <xdr:rowOff>57150</xdr:rowOff>
    </xdr:from>
    <xdr:to>
      <xdr:col>5</xdr:col>
      <xdr:colOff>2276472</xdr:colOff>
      <xdr:row>72</xdr:row>
      <xdr:rowOff>1228722</xdr:rowOff>
    </xdr:to>
    <xdr:pic>
      <xdr:nvPicPr>
        <xdr:cNvPr id="1617766" name="Рисунок 6"/>
        <xdr:cNvPicPr>
          <a:picLocks noChangeAspect="1"/>
        </xdr:cNvPicPr>
      </xdr:nvPicPr>
      <xdr:blipFill>
        <a:blip r:embed="rId53"/>
        <a:stretch/>
      </xdr:blipFill>
      <xdr:spPr bwMode="auto">
        <a:xfrm>
          <a:off x="10801347" y="85143974"/>
          <a:ext cx="1142998" cy="1171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73</xdr:row>
      <xdr:rowOff>133347</xdr:rowOff>
    </xdr:from>
    <xdr:to>
      <xdr:col>5</xdr:col>
      <xdr:colOff>3238498</xdr:colOff>
      <xdr:row>73</xdr:row>
      <xdr:rowOff>1228722</xdr:rowOff>
    </xdr:to>
    <xdr:pic>
      <xdr:nvPicPr>
        <xdr:cNvPr id="1617767" name="Рисунок 7"/>
        <xdr:cNvPicPr>
          <a:picLocks noChangeAspect="1"/>
        </xdr:cNvPicPr>
      </xdr:nvPicPr>
      <xdr:blipFill>
        <a:blip r:embed="rId54"/>
        <a:stretch/>
      </xdr:blipFill>
      <xdr:spPr bwMode="auto">
        <a:xfrm>
          <a:off x="9810749" y="86515573"/>
          <a:ext cx="3095623" cy="10953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685798</xdr:colOff>
      <xdr:row>75</xdr:row>
      <xdr:rowOff>38098</xdr:rowOff>
    </xdr:from>
    <xdr:to>
      <xdr:col>5</xdr:col>
      <xdr:colOff>2447921</xdr:colOff>
      <xdr:row>75</xdr:row>
      <xdr:rowOff>1266822</xdr:rowOff>
    </xdr:to>
    <xdr:pic>
      <xdr:nvPicPr>
        <xdr:cNvPr id="1617768" name="Рисунок 8"/>
        <xdr:cNvPicPr>
          <a:picLocks noChangeAspect="1"/>
        </xdr:cNvPicPr>
      </xdr:nvPicPr>
      <xdr:blipFill>
        <a:blip r:embed="rId55"/>
        <a:stretch/>
      </xdr:blipFill>
      <xdr:spPr bwMode="auto">
        <a:xfrm>
          <a:off x="10353673" y="89011123"/>
          <a:ext cx="1762122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76</xdr:row>
      <xdr:rowOff>47622</xdr:rowOff>
    </xdr:from>
    <xdr:to>
      <xdr:col>5</xdr:col>
      <xdr:colOff>2514597</xdr:colOff>
      <xdr:row>76</xdr:row>
      <xdr:rowOff>1257297</xdr:rowOff>
    </xdr:to>
    <xdr:pic>
      <xdr:nvPicPr>
        <xdr:cNvPr id="1617769" name="Рисунок 9"/>
        <xdr:cNvPicPr>
          <a:picLocks noChangeAspect="1"/>
        </xdr:cNvPicPr>
      </xdr:nvPicPr>
      <xdr:blipFill>
        <a:blip r:embed="rId56"/>
        <a:stretch/>
      </xdr:blipFill>
      <xdr:spPr bwMode="auto">
        <a:xfrm>
          <a:off x="10496549" y="90316047"/>
          <a:ext cx="1685922" cy="1209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304796</xdr:colOff>
      <xdr:row>78</xdr:row>
      <xdr:rowOff>190497</xdr:rowOff>
    </xdr:from>
    <xdr:to>
      <xdr:col>5</xdr:col>
      <xdr:colOff>3152772</xdr:colOff>
      <xdr:row>78</xdr:row>
      <xdr:rowOff>1219197</xdr:rowOff>
    </xdr:to>
    <xdr:pic>
      <xdr:nvPicPr>
        <xdr:cNvPr id="1617771" name="Рисунок 11"/>
        <xdr:cNvPicPr>
          <a:picLocks noChangeAspect="1"/>
        </xdr:cNvPicPr>
      </xdr:nvPicPr>
      <xdr:blipFill>
        <a:blip r:embed="rId57"/>
        <a:stretch/>
      </xdr:blipFill>
      <xdr:spPr bwMode="auto">
        <a:xfrm>
          <a:off x="9972671" y="93049722"/>
          <a:ext cx="2847974" cy="1028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504822</xdr:colOff>
      <xdr:row>81</xdr:row>
      <xdr:rowOff>104772</xdr:rowOff>
    </xdr:from>
    <xdr:to>
      <xdr:col>5</xdr:col>
      <xdr:colOff>2914650</xdr:colOff>
      <xdr:row>81</xdr:row>
      <xdr:rowOff>1190621</xdr:rowOff>
    </xdr:to>
    <xdr:pic>
      <xdr:nvPicPr>
        <xdr:cNvPr id="1617772" name="Рисунок 12"/>
        <xdr:cNvPicPr>
          <a:picLocks noChangeAspect="1"/>
        </xdr:cNvPicPr>
      </xdr:nvPicPr>
      <xdr:blipFill>
        <a:blip r:embed="rId58"/>
        <a:stretch/>
      </xdr:blipFill>
      <xdr:spPr bwMode="auto">
        <a:xfrm>
          <a:off x="10172696" y="96850197"/>
          <a:ext cx="2409826" cy="1085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82</xdr:row>
      <xdr:rowOff>57150</xdr:rowOff>
    </xdr:from>
    <xdr:to>
      <xdr:col>5</xdr:col>
      <xdr:colOff>2209797</xdr:colOff>
      <xdr:row>82</xdr:row>
      <xdr:rowOff>1266821</xdr:rowOff>
    </xdr:to>
    <xdr:pic>
      <xdr:nvPicPr>
        <xdr:cNvPr id="1617773" name="Рисунок 13"/>
        <xdr:cNvPicPr>
          <a:picLocks noChangeAspect="1"/>
        </xdr:cNvPicPr>
      </xdr:nvPicPr>
      <xdr:blipFill>
        <a:blip r:embed="rId59"/>
        <a:stretch/>
      </xdr:blipFill>
      <xdr:spPr bwMode="auto">
        <a:xfrm>
          <a:off x="10382249" y="98097974"/>
          <a:ext cx="1495421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777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777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777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777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777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26807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777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27760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933450</xdr:colOff>
      <xdr:row>7</xdr:row>
      <xdr:rowOff>142875</xdr:rowOff>
    </xdr:from>
    <xdr:to>
      <xdr:col>5</xdr:col>
      <xdr:colOff>2057400</xdr:colOff>
      <xdr:row>7</xdr:row>
      <xdr:rowOff>1228724</xdr:rowOff>
    </xdr:to>
    <xdr:pic>
      <xdr:nvPicPr>
        <xdr:cNvPr id="1617780" name="Рисунок 4"/>
        <xdr:cNvPicPr>
          <a:picLocks noChangeAspect="1"/>
        </xdr:cNvPicPr>
      </xdr:nvPicPr>
      <xdr:blipFill>
        <a:blip r:embed="rId60"/>
        <a:stretch/>
      </xdr:blipFill>
      <xdr:spPr bwMode="auto">
        <a:xfrm>
          <a:off x="12125325" y="3314700"/>
          <a:ext cx="112395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428625</xdr:colOff>
      <xdr:row>9</xdr:row>
      <xdr:rowOff>114300</xdr:rowOff>
    </xdr:from>
    <xdr:to>
      <xdr:col>5</xdr:col>
      <xdr:colOff>2905125</xdr:colOff>
      <xdr:row>9</xdr:row>
      <xdr:rowOff>1200150</xdr:rowOff>
    </xdr:to>
    <xdr:pic>
      <xdr:nvPicPr>
        <xdr:cNvPr id="1617781" name="Рисунок 3"/>
        <xdr:cNvPicPr>
          <a:picLocks noChangeAspect="1"/>
        </xdr:cNvPicPr>
      </xdr:nvPicPr>
      <xdr:blipFill>
        <a:blip r:embed="rId61"/>
        <a:stretch/>
      </xdr:blipFill>
      <xdr:spPr bwMode="auto">
        <a:xfrm>
          <a:off x="11620500" y="5867399"/>
          <a:ext cx="24765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733425</xdr:colOff>
      <xdr:row>13</xdr:row>
      <xdr:rowOff>76200</xdr:rowOff>
    </xdr:from>
    <xdr:to>
      <xdr:col>5</xdr:col>
      <xdr:colOff>2047875</xdr:colOff>
      <xdr:row>13</xdr:row>
      <xdr:rowOff>1219200</xdr:rowOff>
    </xdr:to>
    <xdr:pic>
      <xdr:nvPicPr>
        <xdr:cNvPr id="1617782" name="Рисунок 1"/>
        <xdr:cNvPicPr>
          <a:picLocks noChangeAspect="1"/>
        </xdr:cNvPicPr>
      </xdr:nvPicPr>
      <xdr:blipFill>
        <a:blip r:embed="rId62"/>
        <a:stretch/>
      </xdr:blipFill>
      <xdr:spPr bwMode="auto">
        <a:xfrm>
          <a:off x="11925300" y="11010900"/>
          <a:ext cx="13144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304800</xdr:colOff>
      <xdr:row>16</xdr:row>
      <xdr:rowOff>57150</xdr:rowOff>
    </xdr:from>
    <xdr:to>
      <xdr:col>5</xdr:col>
      <xdr:colOff>2476500</xdr:colOff>
      <xdr:row>16</xdr:row>
      <xdr:rowOff>1209675</xdr:rowOff>
    </xdr:to>
    <xdr:pic>
      <xdr:nvPicPr>
        <xdr:cNvPr id="1617783" name="Рисунок 330"/>
        <xdr:cNvPicPr>
          <a:picLocks noChangeAspect="1"/>
        </xdr:cNvPicPr>
      </xdr:nvPicPr>
      <xdr:blipFill>
        <a:blip r:embed="rId63"/>
        <a:stretch/>
      </xdr:blipFill>
      <xdr:spPr bwMode="auto">
        <a:xfrm>
          <a:off x="11496675" y="14878049"/>
          <a:ext cx="2171700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57</xdr:row>
      <xdr:rowOff>0</xdr:rowOff>
    </xdr:from>
    <xdr:to>
      <xdr:col>5</xdr:col>
      <xdr:colOff>1533522</xdr:colOff>
      <xdr:row>57</xdr:row>
      <xdr:rowOff>0</xdr:rowOff>
    </xdr:to>
    <xdr:pic>
      <xdr:nvPicPr>
        <xdr:cNvPr id="161778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656558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57</xdr:row>
      <xdr:rowOff>0</xdr:rowOff>
    </xdr:from>
    <xdr:to>
      <xdr:col>5</xdr:col>
      <xdr:colOff>1523999</xdr:colOff>
      <xdr:row>57</xdr:row>
      <xdr:rowOff>0</xdr:rowOff>
    </xdr:to>
    <xdr:pic>
      <xdr:nvPicPr>
        <xdr:cNvPr id="161778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656558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371473</xdr:colOff>
      <xdr:row>56</xdr:row>
      <xdr:rowOff>76199</xdr:rowOff>
    </xdr:from>
    <xdr:to>
      <xdr:col>5</xdr:col>
      <xdr:colOff>2600325</xdr:colOff>
      <xdr:row>56</xdr:row>
      <xdr:rowOff>1200149</xdr:rowOff>
    </xdr:to>
    <xdr:pic>
      <xdr:nvPicPr>
        <xdr:cNvPr id="1617786" name="Picture 101"/>
        <xdr:cNvPicPr>
          <a:picLocks noChangeAspect="1" noChangeArrowheads="1"/>
        </xdr:cNvPicPr>
      </xdr:nvPicPr>
      <xdr:blipFill>
        <a:blip r:embed="rId64"/>
        <a:stretch/>
      </xdr:blipFill>
      <xdr:spPr bwMode="auto">
        <a:xfrm>
          <a:off x="10039349" y="64436624"/>
          <a:ext cx="2228849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866774</xdr:colOff>
      <xdr:row>57</xdr:row>
      <xdr:rowOff>85723</xdr:rowOff>
    </xdr:from>
    <xdr:to>
      <xdr:col>5</xdr:col>
      <xdr:colOff>2286000</xdr:colOff>
      <xdr:row>57</xdr:row>
      <xdr:rowOff>1228723</xdr:rowOff>
    </xdr:to>
    <xdr:pic>
      <xdr:nvPicPr>
        <xdr:cNvPr id="1617787" name="Рисунок 27"/>
        <xdr:cNvPicPr>
          <a:picLocks noChangeAspect="1"/>
        </xdr:cNvPicPr>
      </xdr:nvPicPr>
      <xdr:blipFill>
        <a:blip r:embed="rId65"/>
        <a:stretch/>
      </xdr:blipFill>
      <xdr:spPr bwMode="auto">
        <a:xfrm>
          <a:off x="10534648" y="65741549"/>
          <a:ext cx="1419224" cy="11429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895349</xdr:colOff>
      <xdr:row>58</xdr:row>
      <xdr:rowOff>38099</xdr:rowOff>
    </xdr:from>
    <xdr:to>
      <xdr:col>5</xdr:col>
      <xdr:colOff>2095499</xdr:colOff>
      <xdr:row>58</xdr:row>
      <xdr:rowOff>1266823</xdr:rowOff>
    </xdr:to>
    <xdr:pic>
      <xdr:nvPicPr>
        <xdr:cNvPr id="1617788" name="Рисунок 12"/>
        <xdr:cNvPicPr>
          <a:picLocks noChangeAspect="1"/>
        </xdr:cNvPicPr>
      </xdr:nvPicPr>
      <xdr:blipFill>
        <a:blip r:embed="rId66"/>
        <a:stretch/>
      </xdr:blipFill>
      <xdr:spPr bwMode="auto">
        <a:xfrm>
          <a:off x="10563224" y="66989323"/>
          <a:ext cx="1200149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5</xdr:col>
      <xdr:colOff>790572</xdr:colOff>
      <xdr:row>120</xdr:row>
      <xdr:rowOff>57150</xdr:rowOff>
    </xdr:from>
    <xdr:to>
      <xdr:col>5</xdr:col>
      <xdr:colOff>2514596</xdr:colOff>
      <xdr:row>120</xdr:row>
      <xdr:rowOff>1209672</xdr:rowOff>
    </xdr:to>
    <xdr:pic>
      <xdr:nvPicPr>
        <xdr:cNvPr id="1617789" name="图片 50" descr="33"/>
        <xdr:cNvPicPr>
          <a:picLocks noChangeAspect="1" noChangeArrowheads="1"/>
        </xdr:cNvPicPr>
      </xdr:nvPicPr>
      <xdr:blipFill>
        <a:blip r:embed="rId67"/>
        <a:srcRect l="0" t="0" r="0" b="34351"/>
        <a:stretch/>
      </xdr:blipFill>
      <xdr:spPr bwMode="auto">
        <a:xfrm>
          <a:off x="10458446" y="146208749"/>
          <a:ext cx="1724023" cy="1152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119</xdr:row>
      <xdr:rowOff>152397</xdr:rowOff>
    </xdr:from>
    <xdr:to>
      <xdr:col>5</xdr:col>
      <xdr:colOff>3362321</xdr:colOff>
      <xdr:row>119</xdr:row>
      <xdr:rowOff>1247770</xdr:rowOff>
    </xdr:to>
    <xdr:pic>
      <xdr:nvPicPr>
        <xdr:cNvPr id="1617790" name="Рисунок 2"/>
        <xdr:cNvPicPr>
          <a:picLocks noChangeAspect="1" noChangeArrowheads="1"/>
        </xdr:cNvPicPr>
      </xdr:nvPicPr>
      <xdr:blipFill>
        <a:blip r:embed="rId68"/>
        <a:srcRect l="9633" t="29153" r="5186" b="31777"/>
        <a:stretch/>
      </xdr:blipFill>
      <xdr:spPr bwMode="auto">
        <a:xfrm>
          <a:off x="9753596" y="145008597"/>
          <a:ext cx="3276599" cy="10953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118</xdr:row>
      <xdr:rowOff>361945</xdr:rowOff>
    </xdr:from>
    <xdr:to>
      <xdr:col>5</xdr:col>
      <xdr:colOff>3343275</xdr:colOff>
      <xdr:row>118</xdr:row>
      <xdr:rowOff>1066797</xdr:rowOff>
    </xdr:to>
    <xdr:pic>
      <xdr:nvPicPr>
        <xdr:cNvPr id="1617791" name="Рисунок 4"/>
        <xdr:cNvPicPr>
          <a:picLocks noChangeAspect="1" noChangeArrowheads="1"/>
        </xdr:cNvPicPr>
      </xdr:nvPicPr>
      <xdr:blipFill>
        <a:blip r:embed="rId69"/>
        <a:srcRect l="0" t="30850" r="6682" b="42555"/>
        <a:stretch/>
      </xdr:blipFill>
      <xdr:spPr bwMode="auto">
        <a:xfrm>
          <a:off x="9753596" y="143922745"/>
          <a:ext cx="3257552" cy="7048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117</xdr:row>
      <xdr:rowOff>285750</xdr:rowOff>
    </xdr:from>
    <xdr:to>
      <xdr:col>5</xdr:col>
      <xdr:colOff>3162296</xdr:colOff>
      <xdr:row>117</xdr:row>
      <xdr:rowOff>1152522</xdr:rowOff>
    </xdr:to>
    <xdr:pic>
      <xdr:nvPicPr>
        <xdr:cNvPr id="1617792" name="Рисунок 6"/>
        <xdr:cNvPicPr>
          <a:picLocks noChangeAspect="1" noChangeArrowheads="1"/>
        </xdr:cNvPicPr>
      </xdr:nvPicPr>
      <xdr:blipFill>
        <a:blip r:embed="rId70"/>
        <a:srcRect l="0" t="26414" r="7522" b="38052"/>
        <a:stretch/>
      </xdr:blipFill>
      <xdr:spPr bwMode="auto">
        <a:xfrm>
          <a:off x="9810749" y="142551149"/>
          <a:ext cx="3019421" cy="8667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219071</xdr:colOff>
      <xdr:row>116</xdr:row>
      <xdr:rowOff>352419</xdr:rowOff>
    </xdr:from>
    <xdr:to>
      <xdr:col>5</xdr:col>
      <xdr:colOff>3181347</xdr:colOff>
      <xdr:row>116</xdr:row>
      <xdr:rowOff>990596</xdr:rowOff>
    </xdr:to>
    <xdr:pic>
      <xdr:nvPicPr>
        <xdr:cNvPr id="1617793" name="Рисунок 8"/>
        <xdr:cNvPicPr>
          <a:picLocks noChangeAspect="1" noChangeArrowheads="1"/>
        </xdr:cNvPicPr>
      </xdr:nvPicPr>
      <xdr:blipFill>
        <a:blip r:embed="rId71"/>
        <a:srcRect l="0" t="34818" r="0" b="36223"/>
        <a:stretch/>
      </xdr:blipFill>
      <xdr:spPr bwMode="auto">
        <a:xfrm>
          <a:off x="9886946" y="141322420"/>
          <a:ext cx="2962274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115</xdr:row>
      <xdr:rowOff>85721</xdr:rowOff>
    </xdr:from>
    <xdr:to>
      <xdr:col>5</xdr:col>
      <xdr:colOff>2419347</xdr:colOff>
      <xdr:row>115</xdr:row>
      <xdr:rowOff>1247770</xdr:rowOff>
    </xdr:to>
    <xdr:pic>
      <xdr:nvPicPr>
        <xdr:cNvPr id="1617794" name="Рисунок 10"/>
        <xdr:cNvPicPr>
          <a:picLocks noChangeAspect="1" noChangeArrowheads="1"/>
        </xdr:cNvPicPr>
      </xdr:nvPicPr>
      <xdr:blipFill>
        <a:blip r:embed="rId72"/>
        <a:stretch/>
      </xdr:blipFill>
      <xdr:spPr bwMode="auto">
        <a:xfrm>
          <a:off x="10467974" y="139760321"/>
          <a:ext cx="1619247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114</xdr:row>
      <xdr:rowOff>57150</xdr:rowOff>
    </xdr:from>
    <xdr:to>
      <xdr:col>5</xdr:col>
      <xdr:colOff>2438397</xdr:colOff>
      <xdr:row>114</xdr:row>
      <xdr:rowOff>1266821</xdr:rowOff>
    </xdr:to>
    <xdr:pic>
      <xdr:nvPicPr>
        <xdr:cNvPr id="1617795" name="Рисунок 12"/>
        <xdr:cNvPicPr>
          <a:picLocks noChangeAspect="1" noChangeArrowheads="1"/>
        </xdr:cNvPicPr>
      </xdr:nvPicPr>
      <xdr:blipFill>
        <a:blip r:embed="rId73"/>
        <a:stretch/>
      </xdr:blipFill>
      <xdr:spPr bwMode="auto">
        <a:xfrm>
          <a:off x="10496549" y="138436349"/>
          <a:ext cx="1609722" cy="12096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1009647</xdr:colOff>
      <xdr:row>113</xdr:row>
      <xdr:rowOff>95246</xdr:rowOff>
    </xdr:from>
    <xdr:to>
      <xdr:col>5</xdr:col>
      <xdr:colOff>2171700</xdr:colOff>
      <xdr:row>113</xdr:row>
      <xdr:rowOff>1181097</xdr:rowOff>
    </xdr:to>
    <xdr:pic>
      <xdr:nvPicPr>
        <xdr:cNvPr id="1617796" name="Рисунок 14"/>
        <xdr:cNvPicPr>
          <a:picLocks noChangeAspect="1" noChangeArrowheads="1"/>
        </xdr:cNvPicPr>
      </xdr:nvPicPr>
      <xdr:blipFill>
        <a:blip r:embed="rId74"/>
        <a:stretch/>
      </xdr:blipFill>
      <xdr:spPr bwMode="auto">
        <a:xfrm>
          <a:off x="10677522" y="137179046"/>
          <a:ext cx="1162051" cy="1085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361945</xdr:colOff>
      <xdr:row>112</xdr:row>
      <xdr:rowOff>161921</xdr:rowOff>
    </xdr:from>
    <xdr:to>
      <xdr:col>5</xdr:col>
      <xdr:colOff>3162296</xdr:colOff>
      <xdr:row>112</xdr:row>
      <xdr:rowOff>1190621</xdr:rowOff>
    </xdr:to>
    <xdr:pic>
      <xdr:nvPicPr>
        <xdr:cNvPr id="1617797" name="Рисунок 16"/>
        <xdr:cNvPicPr>
          <a:picLocks noChangeAspect="1" noChangeArrowheads="1"/>
        </xdr:cNvPicPr>
      </xdr:nvPicPr>
      <xdr:blipFill>
        <a:blip r:embed="rId75"/>
        <a:srcRect l="0" t="25574" r="25459" b="37894"/>
        <a:stretch/>
      </xdr:blipFill>
      <xdr:spPr bwMode="auto">
        <a:xfrm>
          <a:off x="10029820" y="135950321"/>
          <a:ext cx="2800350" cy="1028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111</xdr:row>
      <xdr:rowOff>38097</xdr:rowOff>
    </xdr:from>
    <xdr:to>
      <xdr:col>5</xdr:col>
      <xdr:colOff>2647946</xdr:colOff>
      <xdr:row>111</xdr:row>
      <xdr:rowOff>1266821</xdr:rowOff>
    </xdr:to>
    <xdr:pic>
      <xdr:nvPicPr>
        <xdr:cNvPr id="1617798" name="Рисунок 18"/>
        <xdr:cNvPicPr>
          <a:picLocks noChangeAspect="1" noChangeArrowheads="1"/>
        </xdr:cNvPicPr>
      </xdr:nvPicPr>
      <xdr:blipFill>
        <a:blip r:embed="rId76"/>
        <a:srcRect l="0" t="15053" r="20998" b="18281"/>
        <a:stretch/>
      </xdr:blipFill>
      <xdr:spPr bwMode="auto">
        <a:xfrm>
          <a:off x="10382249" y="134531097"/>
          <a:ext cx="1933571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1038222</xdr:colOff>
      <xdr:row>110</xdr:row>
      <xdr:rowOff>28575</xdr:rowOff>
    </xdr:from>
    <xdr:to>
      <xdr:col>5</xdr:col>
      <xdr:colOff>2324097</xdr:colOff>
      <xdr:row>110</xdr:row>
      <xdr:rowOff>1247770</xdr:rowOff>
    </xdr:to>
    <xdr:pic>
      <xdr:nvPicPr>
        <xdr:cNvPr id="1617799" name="Рисунок 20"/>
        <xdr:cNvPicPr>
          <a:picLocks noChangeAspect="1" noChangeArrowheads="1"/>
        </xdr:cNvPicPr>
      </xdr:nvPicPr>
      <xdr:blipFill>
        <a:blip r:embed="rId77"/>
        <a:srcRect l="35301" t="18422" r="29081" b="39713"/>
        <a:stretch/>
      </xdr:blipFill>
      <xdr:spPr bwMode="auto">
        <a:xfrm>
          <a:off x="10706096" y="133226174"/>
          <a:ext cx="1285873" cy="12191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561972</xdr:colOff>
      <xdr:row>109</xdr:row>
      <xdr:rowOff>95246</xdr:rowOff>
    </xdr:from>
    <xdr:to>
      <xdr:col>5</xdr:col>
      <xdr:colOff>2876547</xdr:colOff>
      <xdr:row>109</xdr:row>
      <xdr:rowOff>1247770</xdr:rowOff>
    </xdr:to>
    <xdr:pic>
      <xdr:nvPicPr>
        <xdr:cNvPr id="1617800" name="Рисунок 22"/>
        <xdr:cNvPicPr>
          <a:picLocks noChangeAspect="1" noChangeArrowheads="1"/>
        </xdr:cNvPicPr>
      </xdr:nvPicPr>
      <xdr:blipFill>
        <a:blip r:embed="rId78"/>
        <a:srcRect l="7246" t="15744" r="18295" b="35840"/>
        <a:stretch/>
      </xdr:blipFill>
      <xdr:spPr bwMode="auto">
        <a:xfrm>
          <a:off x="10229847" y="131997446"/>
          <a:ext cx="2314574" cy="1152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914400</xdr:colOff>
      <xdr:row>107</xdr:row>
      <xdr:rowOff>66672</xdr:rowOff>
    </xdr:from>
    <xdr:to>
      <xdr:col>5</xdr:col>
      <xdr:colOff>2609847</xdr:colOff>
      <xdr:row>107</xdr:row>
      <xdr:rowOff>1247770</xdr:rowOff>
    </xdr:to>
    <xdr:pic>
      <xdr:nvPicPr>
        <xdr:cNvPr id="1617801" name="Рисунок 24"/>
        <xdr:cNvPicPr>
          <a:picLocks noChangeAspect="1" noChangeArrowheads="1"/>
        </xdr:cNvPicPr>
      </xdr:nvPicPr>
      <xdr:blipFill>
        <a:blip r:embed="rId79"/>
        <a:stretch/>
      </xdr:blipFill>
      <xdr:spPr bwMode="auto">
        <a:xfrm>
          <a:off x="10582274" y="129378071"/>
          <a:ext cx="1695446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742947</xdr:colOff>
      <xdr:row>68</xdr:row>
      <xdr:rowOff>66672</xdr:rowOff>
    </xdr:from>
    <xdr:to>
      <xdr:col>5</xdr:col>
      <xdr:colOff>2495547</xdr:colOff>
      <xdr:row>68</xdr:row>
      <xdr:rowOff>1266822</xdr:rowOff>
    </xdr:to>
    <xdr:pic>
      <xdr:nvPicPr>
        <xdr:cNvPr id="1617802" name="Рисунок 2"/>
        <xdr:cNvPicPr>
          <a:picLocks noChangeAspect="1"/>
        </xdr:cNvPicPr>
      </xdr:nvPicPr>
      <xdr:blipFill>
        <a:blip r:embed="rId80"/>
        <a:stretch/>
      </xdr:blipFill>
      <xdr:spPr bwMode="auto">
        <a:xfrm>
          <a:off x="10410823" y="79971897"/>
          <a:ext cx="1752599" cy="1200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171447</xdr:colOff>
      <xdr:row>74</xdr:row>
      <xdr:rowOff>104773</xdr:rowOff>
    </xdr:from>
    <xdr:to>
      <xdr:col>5</xdr:col>
      <xdr:colOff>3276597</xdr:colOff>
      <xdr:row>74</xdr:row>
      <xdr:rowOff>1200148</xdr:rowOff>
    </xdr:to>
    <xdr:pic>
      <xdr:nvPicPr>
        <xdr:cNvPr id="1617803" name="Рисунок 7"/>
        <xdr:cNvPicPr>
          <a:picLocks noChangeAspect="1"/>
        </xdr:cNvPicPr>
      </xdr:nvPicPr>
      <xdr:blipFill>
        <a:blip r:embed="rId54"/>
        <a:stretch/>
      </xdr:blipFill>
      <xdr:spPr bwMode="auto">
        <a:xfrm>
          <a:off x="9839323" y="87782398"/>
          <a:ext cx="3105148" cy="1095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1000125</xdr:colOff>
      <xdr:row>99</xdr:row>
      <xdr:rowOff>85721</xdr:rowOff>
    </xdr:from>
    <xdr:to>
      <xdr:col>5</xdr:col>
      <xdr:colOff>2533645</xdr:colOff>
      <xdr:row>99</xdr:row>
      <xdr:rowOff>1247770</xdr:rowOff>
    </xdr:to>
    <xdr:pic>
      <xdr:nvPicPr>
        <xdr:cNvPr id="1617805" name="Рисунок 3"/>
        <xdr:cNvPicPr>
          <a:picLocks noChangeAspect="1" noChangeArrowheads="1"/>
        </xdr:cNvPicPr>
      </xdr:nvPicPr>
      <xdr:blipFill>
        <a:blip r:embed="rId81"/>
        <a:stretch/>
      </xdr:blipFill>
      <xdr:spPr bwMode="auto">
        <a:xfrm>
          <a:off x="10667999" y="120148346"/>
          <a:ext cx="1533520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990596</xdr:colOff>
      <xdr:row>100</xdr:row>
      <xdr:rowOff>38097</xdr:rowOff>
    </xdr:from>
    <xdr:to>
      <xdr:col>5</xdr:col>
      <xdr:colOff>2647946</xdr:colOff>
      <xdr:row>100</xdr:row>
      <xdr:rowOff>1266821</xdr:rowOff>
    </xdr:to>
    <xdr:pic>
      <xdr:nvPicPr>
        <xdr:cNvPr id="1617806" name="Рисунок 5"/>
        <xdr:cNvPicPr>
          <a:picLocks noChangeAspect="1" noChangeArrowheads="1"/>
        </xdr:cNvPicPr>
      </xdr:nvPicPr>
      <xdr:blipFill>
        <a:blip r:embed="rId82"/>
        <a:stretch/>
      </xdr:blipFill>
      <xdr:spPr bwMode="auto">
        <a:xfrm>
          <a:off x="10658471" y="121396122"/>
          <a:ext cx="1657349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752472</xdr:colOff>
      <xdr:row>101</xdr:row>
      <xdr:rowOff>38097</xdr:rowOff>
    </xdr:from>
    <xdr:to>
      <xdr:col>5</xdr:col>
      <xdr:colOff>2990846</xdr:colOff>
      <xdr:row>101</xdr:row>
      <xdr:rowOff>1266821</xdr:rowOff>
    </xdr:to>
    <xdr:pic>
      <xdr:nvPicPr>
        <xdr:cNvPr id="1617807" name="Рисунок 7"/>
        <xdr:cNvPicPr>
          <a:picLocks noChangeAspect="1" noChangeArrowheads="1"/>
        </xdr:cNvPicPr>
      </xdr:nvPicPr>
      <xdr:blipFill>
        <a:blip r:embed="rId83"/>
        <a:stretch/>
      </xdr:blipFill>
      <xdr:spPr bwMode="auto">
        <a:xfrm>
          <a:off x="10420346" y="122691522"/>
          <a:ext cx="2238374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971547</xdr:colOff>
      <xdr:row>102</xdr:row>
      <xdr:rowOff>28575</xdr:rowOff>
    </xdr:from>
    <xdr:to>
      <xdr:col>5</xdr:col>
      <xdr:colOff>2438397</xdr:colOff>
      <xdr:row>102</xdr:row>
      <xdr:rowOff>1247770</xdr:rowOff>
    </xdr:to>
    <xdr:pic>
      <xdr:nvPicPr>
        <xdr:cNvPr id="1617808" name="Рисунок 9"/>
        <xdr:cNvPicPr>
          <a:picLocks noChangeAspect="1" noChangeArrowheads="1"/>
        </xdr:cNvPicPr>
      </xdr:nvPicPr>
      <xdr:blipFill>
        <a:blip r:embed="rId84"/>
        <a:stretch/>
      </xdr:blipFill>
      <xdr:spPr bwMode="auto">
        <a:xfrm>
          <a:off x="10639422" y="123977399"/>
          <a:ext cx="1466848" cy="12191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914400</xdr:colOff>
      <xdr:row>103</xdr:row>
      <xdr:rowOff>47621</xdr:rowOff>
    </xdr:from>
    <xdr:to>
      <xdr:col>5</xdr:col>
      <xdr:colOff>2447920</xdr:colOff>
      <xdr:row>103</xdr:row>
      <xdr:rowOff>1247770</xdr:rowOff>
    </xdr:to>
    <xdr:pic>
      <xdr:nvPicPr>
        <xdr:cNvPr id="1617809" name="Рисунок 11"/>
        <xdr:cNvPicPr>
          <a:picLocks noChangeAspect="1" noChangeArrowheads="1"/>
        </xdr:cNvPicPr>
      </xdr:nvPicPr>
      <xdr:blipFill>
        <a:blip r:embed="rId85"/>
        <a:stretch/>
      </xdr:blipFill>
      <xdr:spPr bwMode="auto">
        <a:xfrm>
          <a:off x="10582274" y="125291846"/>
          <a:ext cx="1533520" cy="1200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561972</xdr:colOff>
      <xdr:row>104</xdr:row>
      <xdr:rowOff>123822</xdr:rowOff>
    </xdr:from>
    <xdr:to>
      <xdr:col>5</xdr:col>
      <xdr:colOff>2867022</xdr:colOff>
      <xdr:row>104</xdr:row>
      <xdr:rowOff>1209672</xdr:rowOff>
    </xdr:to>
    <xdr:pic>
      <xdr:nvPicPr>
        <xdr:cNvPr id="1617810" name="Рисунок 13"/>
        <xdr:cNvPicPr>
          <a:picLocks noChangeAspect="1" noChangeArrowheads="1"/>
        </xdr:cNvPicPr>
      </xdr:nvPicPr>
      <xdr:blipFill>
        <a:blip r:embed="rId86"/>
        <a:srcRect l="-2466" t="0" r="0" b="0"/>
        <a:stretch/>
      </xdr:blipFill>
      <xdr:spPr bwMode="auto">
        <a:xfrm>
          <a:off x="10229847" y="126663446"/>
          <a:ext cx="2305049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1057272</xdr:colOff>
      <xdr:row>77</xdr:row>
      <xdr:rowOff>38097</xdr:rowOff>
    </xdr:from>
    <xdr:to>
      <xdr:col>5</xdr:col>
      <xdr:colOff>2305047</xdr:colOff>
      <xdr:row>77</xdr:row>
      <xdr:rowOff>1200147</xdr:rowOff>
    </xdr:to>
    <xdr:pic>
      <xdr:nvPicPr>
        <xdr:cNvPr id="1617811" name="Рисунок 1"/>
        <xdr:cNvPicPr>
          <a:picLocks noChangeAspect="1" noChangeArrowheads="1"/>
        </xdr:cNvPicPr>
      </xdr:nvPicPr>
      <xdr:blipFill>
        <a:blip r:embed="rId87"/>
        <a:stretch/>
      </xdr:blipFill>
      <xdr:spPr bwMode="auto">
        <a:xfrm>
          <a:off x="10725147" y="91601922"/>
          <a:ext cx="1247774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885825</xdr:colOff>
      <xdr:row>106</xdr:row>
      <xdr:rowOff>57150</xdr:rowOff>
    </xdr:from>
    <xdr:to>
      <xdr:col>5</xdr:col>
      <xdr:colOff>2609847</xdr:colOff>
      <xdr:row>106</xdr:row>
      <xdr:rowOff>1209672</xdr:rowOff>
    </xdr:to>
    <xdr:pic>
      <xdr:nvPicPr>
        <xdr:cNvPr id="1617812" name="Рисунок 1"/>
        <xdr:cNvPicPr>
          <a:picLocks noChangeAspect="1" noChangeArrowheads="1"/>
        </xdr:cNvPicPr>
      </xdr:nvPicPr>
      <xdr:blipFill>
        <a:blip r:embed="rId88"/>
        <a:stretch/>
      </xdr:blipFill>
      <xdr:spPr bwMode="auto">
        <a:xfrm>
          <a:off x="10553699" y="128073148"/>
          <a:ext cx="1724021" cy="1152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323846</xdr:colOff>
      <xdr:row>108</xdr:row>
      <xdr:rowOff>200025</xdr:rowOff>
    </xdr:from>
    <xdr:to>
      <xdr:col>5</xdr:col>
      <xdr:colOff>3047997</xdr:colOff>
      <xdr:row>108</xdr:row>
      <xdr:rowOff>1123947</xdr:rowOff>
    </xdr:to>
    <xdr:pic>
      <xdr:nvPicPr>
        <xdr:cNvPr id="1617813" name="Рисунок 2"/>
        <xdr:cNvPicPr>
          <a:picLocks noChangeAspect="1" noChangeArrowheads="1"/>
        </xdr:cNvPicPr>
      </xdr:nvPicPr>
      <xdr:blipFill>
        <a:blip r:embed="rId89"/>
        <a:stretch/>
      </xdr:blipFill>
      <xdr:spPr bwMode="auto">
        <a:xfrm>
          <a:off x="9991721" y="130806824"/>
          <a:ext cx="2724150" cy="9239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742950</xdr:colOff>
      <xdr:row>14</xdr:row>
      <xdr:rowOff>57150</xdr:rowOff>
    </xdr:from>
    <xdr:to>
      <xdr:col>5</xdr:col>
      <xdr:colOff>2019300</xdr:colOff>
      <xdr:row>14</xdr:row>
      <xdr:rowOff>1171575</xdr:rowOff>
    </xdr:to>
    <xdr:pic>
      <xdr:nvPicPr>
        <xdr:cNvPr id="1617814" name="Рисунок 1"/>
        <xdr:cNvPicPr>
          <a:picLocks noChangeAspect="1" noChangeArrowheads="1"/>
        </xdr:cNvPicPr>
      </xdr:nvPicPr>
      <xdr:blipFill>
        <a:blip r:embed="rId90"/>
        <a:stretch/>
      </xdr:blipFill>
      <xdr:spPr bwMode="auto">
        <a:xfrm>
          <a:off x="11934825" y="12287250"/>
          <a:ext cx="1276350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171450</xdr:colOff>
      <xdr:row>12</xdr:row>
      <xdr:rowOff>190500</xdr:rowOff>
    </xdr:from>
    <xdr:to>
      <xdr:col>5</xdr:col>
      <xdr:colOff>3133725</xdr:colOff>
      <xdr:row>12</xdr:row>
      <xdr:rowOff>1181099</xdr:rowOff>
    </xdr:to>
    <xdr:pic>
      <xdr:nvPicPr>
        <xdr:cNvPr id="1617815" name="Рисунок 2"/>
        <xdr:cNvPicPr>
          <a:picLocks noChangeAspect="1" noChangeArrowheads="1"/>
        </xdr:cNvPicPr>
      </xdr:nvPicPr>
      <xdr:blipFill>
        <a:blip r:embed="rId91"/>
        <a:stretch/>
      </xdr:blipFill>
      <xdr:spPr bwMode="auto">
        <a:xfrm>
          <a:off x="11363325" y="9829800"/>
          <a:ext cx="2962275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466725</xdr:colOff>
      <xdr:row>15</xdr:row>
      <xdr:rowOff>19050</xdr:rowOff>
    </xdr:from>
    <xdr:to>
      <xdr:col>5</xdr:col>
      <xdr:colOff>2247900</xdr:colOff>
      <xdr:row>15</xdr:row>
      <xdr:rowOff>1238250</xdr:rowOff>
    </xdr:to>
    <xdr:pic>
      <xdr:nvPicPr>
        <xdr:cNvPr id="1617816" name="Рисунок 3"/>
        <xdr:cNvPicPr>
          <a:picLocks noChangeAspect="1" noChangeArrowheads="1"/>
        </xdr:cNvPicPr>
      </xdr:nvPicPr>
      <xdr:blipFill>
        <a:blip r:embed="rId92"/>
        <a:stretch/>
      </xdr:blipFill>
      <xdr:spPr bwMode="auto">
        <a:xfrm>
          <a:off x="11658600" y="13544550"/>
          <a:ext cx="17811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17</xdr:row>
      <xdr:rowOff>104775</xdr:rowOff>
    </xdr:from>
    <xdr:to>
      <xdr:col>5</xdr:col>
      <xdr:colOff>2200275</xdr:colOff>
      <xdr:row>17</xdr:row>
      <xdr:rowOff>1228724</xdr:rowOff>
    </xdr:to>
    <xdr:pic>
      <xdr:nvPicPr>
        <xdr:cNvPr id="1617817" name="Рисунок 4"/>
        <xdr:cNvPicPr>
          <a:picLocks noChangeAspect="1" noChangeArrowheads="1"/>
        </xdr:cNvPicPr>
      </xdr:nvPicPr>
      <xdr:blipFill>
        <a:blip r:embed="rId93"/>
        <a:stretch/>
      </xdr:blipFill>
      <xdr:spPr bwMode="auto">
        <a:xfrm>
          <a:off x="11906250" y="16221075"/>
          <a:ext cx="14859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314323</xdr:colOff>
      <xdr:row>21</xdr:row>
      <xdr:rowOff>142875</xdr:rowOff>
    </xdr:from>
    <xdr:to>
      <xdr:col>5</xdr:col>
      <xdr:colOff>2886075</xdr:colOff>
      <xdr:row>21</xdr:row>
      <xdr:rowOff>1162050</xdr:rowOff>
    </xdr:to>
    <xdr:pic>
      <xdr:nvPicPr>
        <xdr:cNvPr id="1617818" name="Рисунок 5"/>
        <xdr:cNvPicPr>
          <a:picLocks noChangeAspect="1" noChangeArrowheads="1"/>
        </xdr:cNvPicPr>
      </xdr:nvPicPr>
      <xdr:blipFill>
        <a:blip r:embed="rId94"/>
        <a:stretch/>
      </xdr:blipFill>
      <xdr:spPr bwMode="auto">
        <a:xfrm>
          <a:off x="11506200" y="21440775"/>
          <a:ext cx="2571750" cy="1019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514350</xdr:colOff>
      <xdr:row>22</xdr:row>
      <xdr:rowOff>142875</xdr:rowOff>
    </xdr:from>
    <xdr:to>
      <xdr:col>5</xdr:col>
      <xdr:colOff>3133725</xdr:colOff>
      <xdr:row>22</xdr:row>
      <xdr:rowOff>1228724</xdr:rowOff>
    </xdr:to>
    <xdr:pic>
      <xdr:nvPicPr>
        <xdr:cNvPr id="1617819" name="Рисунок 6"/>
        <xdr:cNvPicPr>
          <a:picLocks noChangeAspect="1" noChangeArrowheads="1"/>
        </xdr:cNvPicPr>
      </xdr:nvPicPr>
      <xdr:blipFill>
        <a:blip r:embed="rId95"/>
        <a:stretch/>
      </xdr:blipFill>
      <xdr:spPr bwMode="auto">
        <a:xfrm>
          <a:off x="11706225" y="22736175"/>
          <a:ext cx="26193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561975</xdr:colOff>
      <xdr:row>23</xdr:row>
      <xdr:rowOff>66675</xdr:rowOff>
    </xdr:from>
    <xdr:to>
      <xdr:col>5</xdr:col>
      <xdr:colOff>2562225</xdr:colOff>
      <xdr:row>23</xdr:row>
      <xdr:rowOff>1247775</xdr:rowOff>
    </xdr:to>
    <xdr:pic>
      <xdr:nvPicPr>
        <xdr:cNvPr id="1617820" name="Рисунок 7"/>
        <xdr:cNvPicPr>
          <a:picLocks noChangeAspect="1" noChangeArrowheads="1"/>
        </xdr:cNvPicPr>
      </xdr:nvPicPr>
      <xdr:blipFill>
        <a:blip r:embed="rId96"/>
        <a:stretch/>
      </xdr:blipFill>
      <xdr:spPr bwMode="auto">
        <a:xfrm>
          <a:off x="11753850" y="23955375"/>
          <a:ext cx="200025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742950</xdr:colOff>
      <xdr:row>24</xdr:row>
      <xdr:rowOff>104775</xdr:rowOff>
    </xdr:from>
    <xdr:to>
      <xdr:col>5</xdr:col>
      <xdr:colOff>2400300</xdr:colOff>
      <xdr:row>24</xdr:row>
      <xdr:rowOff>1285875</xdr:rowOff>
    </xdr:to>
    <xdr:pic>
      <xdr:nvPicPr>
        <xdr:cNvPr id="1617821" name="Рисунок 8"/>
        <xdr:cNvPicPr>
          <a:picLocks noChangeAspect="1" noChangeArrowheads="1"/>
        </xdr:cNvPicPr>
      </xdr:nvPicPr>
      <xdr:blipFill>
        <a:blip r:embed="rId97"/>
        <a:stretch/>
      </xdr:blipFill>
      <xdr:spPr bwMode="auto">
        <a:xfrm>
          <a:off x="11934825" y="25288875"/>
          <a:ext cx="165735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685799</xdr:colOff>
      <xdr:row>26</xdr:row>
      <xdr:rowOff>85723</xdr:rowOff>
    </xdr:from>
    <xdr:to>
      <xdr:col>5</xdr:col>
      <xdr:colOff>2705099</xdr:colOff>
      <xdr:row>26</xdr:row>
      <xdr:rowOff>1266823</xdr:rowOff>
    </xdr:to>
    <xdr:pic>
      <xdr:nvPicPr>
        <xdr:cNvPr id="1617823" name="Рисунок 10"/>
        <xdr:cNvPicPr>
          <a:picLocks noChangeAspect="1" noChangeArrowheads="1"/>
        </xdr:cNvPicPr>
      </xdr:nvPicPr>
      <xdr:blipFill>
        <a:blip r:embed="rId98"/>
        <a:stretch/>
      </xdr:blipFill>
      <xdr:spPr bwMode="auto">
        <a:xfrm>
          <a:off x="10353674" y="27812999"/>
          <a:ext cx="2019299" cy="11810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438149</xdr:colOff>
      <xdr:row>28</xdr:row>
      <xdr:rowOff>171449</xdr:rowOff>
    </xdr:from>
    <xdr:to>
      <xdr:col>5</xdr:col>
      <xdr:colOff>2762249</xdr:colOff>
      <xdr:row>28</xdr:row>
      <xdr:rowOff>1209674</xdr:rowOff>
    </xdr:to>
    <xdr:pic>
      <xdr:nvPicPr>
        <xdr:cNvPr id="1617824" name="Рисунок 11"/>
        <xdr:cNvPicPr>
          <a:picLocks noChangeAspect="1" noChangeArrowheads="1"/>
        </xdr:cNvPicPr>
      </xdr:nvPicPr>
      <xdr:blipFill>
        <a:blip r:embed="rId99"/>
        <a:stretch/>
      </xdr:blipFill>
      <xdr:spPr bwMode="auto">
        <a:xfrm>
          <a:off x="10106023" y="30489524"/>
          <a:ext cx="2324098" cy="1038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542925</xdr:colOff>
      <xdr:row>27</xdr:row>
      <xdr:rowOff>161923</xdr:rowOff>
    </xdr:from>
    <xdr:to>
      <xdr:col>5</xdr:col>
      <xdr:colOff>2886075</xdr:colOff>
      <xdr:row>27</xdr:row>
      <xdr:rowOff>1209674</xdr:rowOff>
    </xdr:to>
    <xdr:pic>
      <xdr:nvPicPr>
        <xdr:cNvPr id="1617825" name="Рисунок 12"/>
        <xdr:cNvPicPr>
          <a:picLocks noChangeAspect="1" noChangeArrowheads="1"/>
        </xdr:cNvPicPr>
      </xdr:nvPicPr>
      <xdr:blipFill>
        <a:blip r:embed="rId100"/>
        <a:stretch/>
      </xdr:blipFill>
      <xdr:spPr bwMode="auto">
        <a:xfrm>
          <a:off x="10210799" y="29184598"/>
          <a:ext cx="2343149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161921</xdr:colOff>
      <xdr:row>85</xdr:row>
      <xdr:rowOff>114300</xdr:rowOff>
    </xdr:from>
    <xdr:to>
      <xdr:col>5</xdr:col>
      <xdr:colOff>3086100</xdr:colOff>
      <xdr:row>85</xdr:row>
      <xdr:rowOff>1181097</xdr:rowOff>
    </xdr:to>
    <xdr:pic>
      <xdr:nvPicPr>
        <xdr:cNvPr id="1617826" name="Рисунок 1"/>
        <xdr:cNvPicPr>
          <a:picLocks noChangeAspect="1" noChangeArrowheads="1"/>
        </xdr:cNvPicPr>
      </xdr:nvPicPr>
      <xdr:blipFill>
        <a:blip r:embed="rId101"/>
        <a:stretch/>
      </xdr:blipFill>
      <xdr:spPr bwMode="auto">
        <a:xfrm>
          <a:off x="9829796" y="102041324"/>
          <a:ext cx="2924177" cy="10667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619122</xdr:colOff>
      <xdr:row>86</xdr:row>
      <xdr:rowOff>47621</xdr:rowOff>
    </xdr:from>
    <xdr:to>
      <xdr:col>5</xdr:col>
      <xdr:colOff>2562222</xdr:colOff>
      <xdr:row>86</xdr:row>
      <xdr:rowOff>1200147</xdr:rowOff>
    </xdr:to>
    <xdr:pic>
      <xdr:nvPicPr>
        <xdr:cNvPr id="1617827" name="Рисунок 2"/>
        <xdr:cNvPicPr>
          <a:picLocks noChangeAspect="1" noChangeArrowheads="1"/>
        </xdr:cNvPicPr>
      </xdr:nvPicPr>
      <xdr:blipFill>
        <a:blip r:embed="rId102"/>
        <a:stretch/>
      </xdr:blipFill>
      <xdr:spPr bwMode="auto">
        <a:xfrm>
          <a:off x="10286997" y="103270046"/>
          <a:ext cx="1943099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619122</xdr:colOff>
      <xdr:row>87</xdr:row>
      <xdr:rowOff>38097</xdr:rowOff>
    </xdr:from>
    <xdr:to>
      <xdr:col>5</xdr:col>
      <xdr:colOff>2305047</xdr:colOff>
      <xdr:row>87</xdr:row>
      <xdr:rowOff>1200147</xdr:rowOff>
    </xdr:to>
    <xdr:pic>
      <xdr:nvPicPr>
        <xdr:cNvPr id="1617828" name="Рисунок 3"/>
        <xdr:cNvPicPr>
          <a:picLocks noChangeAspect="1" noChangeArrowheads="1"/>
        </xdr:cNvPicPr>
      </xdr:nvPicPr>
      <xdr:blipFill>
        <a:blip r:embed="rId103"/>
        <a:stretch/>
      </xdr:blipFill>
      <xdr:spPr bwMode="auto">
        <a:xfrm>
          <a:off x="10286997" y="104555922"/>
          <a:ext cx="1685924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781047</xdr:colOff>
      <xdr:row>88</xdr:row>
      <xdr:rowOff>76197</xdr:rowOff>
    </xdr:from>
    <xdr:to>
      <xdr:col>5</xdr:col>
      <xdr:colOff>2162172</xdr:colOff>
      <xdr:row>88</xdr:row>
      <xdr:rowOff>1209672</xdr:rowOff>
    </xdr:to>
    <xdr:pic>
      <xdr:nvPicPr>
        <xdr:cNvPr id="1617829" name="Рисунок 4"/>
        <xdr:cNvPicPr>
          <a:picLocks noChangeAspect="1" noChangeArrowheads="1"/>
        </xdr:cNvPicPr>
      </xdr:nvPicPr>
      <xdr:blipFill>
        <a:blip r:embed="rId104"/>
        <a:stretch/>
      </xdr:blipFill>
      <xdr:spPr bwMode="auto">
        <a:xfrm>
          <a:off x="10448922" y="105889422"/>
          <a:ext cx="1381124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89</xdr:row>
      <xdr:rowOff>200025</xdr:rowOff>
    </xdr:from>
    <xdr:to>
      <xdr:col>5</xdr:col>
      <xdr:colOff>3305171</xdr:colOff>
      <xdr:row>89</xdr:row>
      <xdr:rowOff>761996</xdr:rowOff>
    </xdr:to>
    <xdr:pic>
      <xdr:nvPicPr>
        <xdr:cNvPr id="1617830" name="Рисунок 5"/>
        <xdr:cNvPicPr>
          <a:picLocks noChangeAspect="1" noChangeArrowheads="1"/>
        </xdr:cNvPicPr>
      </xdr:nvPicPr>
      <xdr:blipFill>
        <a:blip r:embed="rId105"/>
        <a:stretch/>
      </xdr:blipFill>
      <xdr:spPr bwMode="auto">
        <a:xfrm>
          <a:off x="9753596" y="107308649"/>
          <a:ext cx="3219449" cy="561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704846</xdr:colOff>
      <xdr:row>90</xdr:row>
      <xdr:rowOff>38097</xdr:rowOff>
    </xdr:from>
    <xdr:to>
      <xdr:col>5</xdr:col>
      <xdr:colOff>2228846</xdr:colOff>
      <xdr:row>90</xdr:row>
      <xdr:rowOff>1266821</xdr:rowOff>
    </xdr:to>
    <xdr:pic>
      <xdr:nvPicPr>
        <xdr:cNvPr id="1617831" name="Рисунок 6"/>
        <xdr:cNvPicPr>
          <a:picLocks noChangeAspect="1" noChangeArrowheads="1"/>
        </xdr:cNvPicPr>
      </xdr:nvPicPr>
      <xdr:blipFill>
        <a:blip r:embed="rId106"/>
        <a:stretch/>
      </xdr:blipFill>
      <xdr:spPr bwMode="auto">
        <a:xfrm>
          <a:off x="10372721" y="108442122"/>
          <a:ext cx="1523999" cy="1228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495297</xdr:colOff>
      <xdr:row>91</xdr:row>
      <xdr:rowOff>104772</xdr:rowOff>
    </xdr:from>
    <xdr:to>
      <xdr:col>5</xdr:col>
      <xdr:colOff>2609847</xdr:colOff>
      <xdr:row>91</xdr:row>
      <xdr:rowOff>1190621</xdr:rowOff>
    </xdr:to>
    <xdr:pic>
      <xdr:nvPicPr>
        <xdr:cNvPr id="1617832" name="Рисунок 7"/>
        <xdr:cNvPicPr>
          <a:picLocks noChangeAspect="1" noChangeArrowheads="1"/>
        </xdr:cNvPicPr>
      </xdr:nvPicPr>
      <xdr:blipFill>
        <a:blip r:embed="rId107"/>
        <a:stretch/>
      </xdr:blipFill>
      <xdr:spPr bwMode="auto">
        <a:xfrm>
          <a:off x="10163171" y="109804197"/>
          <a:ext cx="2114549" cy="1085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1047745</xdr:colOff>
      <xdr:row>92</xdr:row>
      <xdr:rowOff>104772</xdr:rowOff>
    </xdr:from>
    <xdr:to>
      <xdr:col>5</xdr:col>
      <xdr:colOff>2257421</xdr:colOff>
      <xdr:row>92</xdr:row>
      <xdr:rowOff>1143000</xdr:rowOff>
    </xdr:to>
    <xdr:pic>
      <xdr:nvPicPr>
        <xdr:cNvPr id="1617833" name="Рисунок 8"/>
        <xdr:cNvPicPr>
          <a:picLocks noChangeAspect="1" noChangeArrowheads="1"/>
        </xdr:cNvPicPr>
      </xdr:nvPicPr>
      <xdr:blipFill>
        <a:blip r:embed="rId108"/>
        <a:stretch/>
      </xdr:blipFill>
      <xdr:spPr bwMode="auto">
        <a:xfrm>
          <a:off x="10715620" y="111099597"/>
          <a:ext cx="120967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628645</xdr:colOff>
      <xdr:row>93</xdr:row>
      <xdr:rowOff>57150</xdr:rowOff>
    </xdr:from>
    <xdr:to>
      <xdr:col>5</xdr:col>
      <xdr:colOff>2552697</xdr:colOff>
      <xdr:row>93</xdr:row>
      <xdr:rowOff>1181097</xdr:rowOff>
    </xdr:to>
    <xdr:pic>
      <xdr:nvPicPr>
        <xdr:cNvPr id="1617834" name="Рисунок 9"/>
        <xdr:cNvPicPr>
          <a:picLocks noChangeAspect="1" noChangeArrowheads="1"/>
        </xdr:cNvPicPr>
      </xdr:nvPicPr>
      <xdr:blipFill>
        <a:blip r:embed="rId109"/>
        <a:stretch/>
      </xdr:blipFill>
      <xdr:spPr bwMode="auto">
        <a:xfrm>
          <a:off x="10296520" y="112347374"/>
          <a:ext cx="1924050" cy="1123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504825</xdr:colOff>
      <xdr:row>18</xdr:row>
      <xdr:rowOff>76200</xdr:rowOff>
    </xdr:from>
    <xdr:to>
      <xdr:col>5</xdr:col>
      <xdr:colOff>2295525</xdr:colOff>
      <xdr:row>18</xdr:row>
      <xdr:rowOff>1209675</xdr:rowOff>
    </xdr:to>
    <xdr:pic>
      <xdr:nvPicPr>
        <xdr:cNvPr id="1617835" name="Рисунок 1"/>
        <xdr:cNvPicPr>
          <a:picLocks noChangeAspect="1" noChangeArrowheads="1"/>
        </xdr:cNvPicPr>
      </xdr:nvPicPr>
      <xdr:blipFill>
        <a:blip r:embed="rId110"/>
        <a:stretch/>
      </xdr:blipFill>
      <xdr:spPr bwMode="auto">
        <a:xfrm>
          <a:off x="11696700" y="17487900"/>
          <a:ext cx="1790700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276224</xdr:rowOff>
    </xdr:from>
    <xdr:to>
      <xdr:col>2</xdr:col>
      <xdr:colOff>0</xdr:colOff>
      <xdr:row>2</xdr:row>
      <xdr:rowOff>7844</xdr:rowOff>
    </xdr:to>
    <xdr:pic>
      <xdr:nvPicPr>
        <xdr:cNvPr id="1617836" name="Рисунок 106"/>
        <xdr:cNvPicPr>
          <a:picLocks noChangeAspect="1" noChangeArrowheads="1"/>
        </xdr:cNvPicPr>
      </xdr:nvPicPr>
      <xdr:blipFill>
        <a:blip r:embed="rId111"/>
        <a:stretch/>
      </xdr:blipFill>
      <xdr:spPr bwMode="auto">
        <a:xfrm>
          <a:off x="219074" y="276225"/>
          <a:ext cx="5067300" cy="809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1047745</xdr:colOff>
      <xdr:row>97</xdr:row>
      <xdr:rowOff>114298</xdr:rowOff>
    </xdr:from>
    <xdr:ext cx="1428750" cy="1104898"/>
    <xdr:pic>
      <xdr:nvPicPr>
        <xdr:cNvPr id="1966303144" name=""/>
        <xdr:cNvPicPr>
          <a:picLocks noChangeAspect="1"/>
        </xdr:cNvPicPr>
      </xdr:nvPicPr>
      <xdr:blipFill>
        <a:blip r:embed="rId112"/>
        <a:stretch/>
      </xdr:blipFill>
      <xdr:spPr bwMode="auto">
        <a:xfrm>
          <a:off x="10715620" y="117586123"/>
          <a:ext cx="1428750" cy="1104898"/>
        </a:xfrm>
        <a:prstGeom prst="rect">
          <a:avLst/>
        </a:prstGeom>
      </xdr:spPr>
    </xdr:pic>
    <xdr:clientData/>
  </xdr:oneCellAnchor>
  <xdr:oneCellAnchor>
    <xdr:from>
      <xdr:col>5</xdr:col>
      <xdr:colOff>1150301</xdr:colOff>
      <xdr:row>96</xdr:row>
      <xdr:rowOff>85722</xdr:rowOff>
    </xdr:from>
    <xdr:ext cx="1442712" cy="1162047"/>
    <xdr:pic>
      <xdr:nvPicPr>
        <xdr:cNvPr id="410796008" name=""/>
        <xdr:cNvPicPr>
          <a:picLocks noChangeAspect="1"/>
        </xdr:cNvPicPr>
      </xdr:nvPicPr>
      <xdr:blipFill>
        <a:blip r:embed="rId113"/>
        <a:stretch/>
      </xdr:blipFill>
      <xdr:spPr bwMode="auto">
        <a:xfrm flipH="0" flipV="0">
          <a:off x="10818176" y="116262147"/>
          <a:ext cx="1442713" cy="1162047"/>
        </a:xfrm>
        <a:prstGeom prst="rect">
          <a:avLst/>
        </a:prstGeom>
      </xdr:spPr>
    </xdr:pic>
    <xdr:clientData/>
  </xdr:oneCellAnchor>
  <xdr:oneCellAnchor>
    <xdr:from>
      <xdr:col>5</xdr:col>
      <xdr:colOff>47751</xdr:colOff>
      <xdr:row>78</xdr:row>
      <xdr:rowOff>1276346</xdr:rowOff>
    </xdr:from>
    <xdr:ext cx="3009644" cy="828676"/>
    <xdr:pic>
      <xdr:nvPicPr>
        <xdr:cNvPr id="906160688" name=""/>
        <xdr:cNvPicPr>
          <a:picLocks noChangeAspect="1"/>
        </xdr:cNvPicPr>
      </xdr:nvPicPr>
      <xdr:blipFill>
        <a:blip r:embed="rId114"/>
        <a:stretch/>
      </xdr:blipFill>
      <xdr:spPr bwMode="auto">
        <a:xfrm rot="16199969" flipH="0" flipV="0">
          <a:off x="10806110" y="93045088"/>
          <a:ext cx="828676" cy="3009644"/>
        </a:xfrm>
        <a:prstGeom prst="rect">
          <a:avLst/>
        </a:prstGeom>
      </xdr:spPr>
    </xdr:pic>
    <xdr:clientData/>
  </xdr:oneCellAnchor>
  <xdr:oneCellAnchor>
    <xdr:from>
      <xdr:col>5</xdr:col>
      <xdr:colOff>1476373</xdr:colOff>
      <xdr:row>79</xdr:row>
      <xdr:rowOff>714374</xdr:rowOff>
    </xdr:from>
    <xdr:ext cx="1762124" cy="487091"/>
    <xdr:pic>
      <xdr:nvPicPr>
        <xdr:cNvPr id="1546134001" name=""/>
        <xdr:cNvPicPr>
          <a:picLocks noChangeAspect="1"/>
        </xdr:cNvPicPr>
      </xdr:nvPicPr>
      <xdr:blipFill>
        <a:blip r:embed="rId115"/>
        <a:stretch/>
      </xdr:blipFill>
      <xdr:spPr bwMode="auto">
        <a:xfrm rot="16199969" flipH="0" flipV="0">
          <a:off x="11781765" y="94231483"/>
          <a:ext cx="487091" cy="1762124"/>
        </a:xfrm>
        <a:prstGeom prst="rect">
          <a:avLst/>
        </a:prstGeom>
      </xdr:spPr>
    </xdr:pic>
    <xdr:clientData/>
  </xdr:oneCellAnchor>
  <xdr:oneCellAnchor>
    <xdr:from>
      <xdr:col>5</xdr:col>
      <xdr:colOff>87620</xdr:colOff>
      <xdr:row>80</xdr:row>
      <xdr:rowOff>32771</xdr:rowOff>
    </xdr:from>
    <xdr:ext cx="3196608" cy="742340"/>
    <xdr:pic>
      <xdr:nvPicPr>
        <xdr:cNvPr id="42013535" name=""/>
        <xdr:cNvPicPr>
          <a:picLocks noChangeAspect="1"/>
        </xdr:cNvPicPr>
      </xdr:nvPicPr>
      <xdr:blipFill>
        <a:blip r:embed="rId116"/>
        <a:stretch/>
      </xdr:blipFill>
      <xdr:spPr bwMode="auto">
        <a:xfrm flipH="0" flipV="0">
          <a:off x="9755495" y="95482797"/>
          <a:ext cx="3196608" cy="742340"/>
        </a:xfrm>
        <a:prstGeom prst="rect">
          <a:avLst/>
        </a:prstGeom>
      </xdr:spPr>
    </xdr:pic>
    <xdr:clientData/>
  </xdr:oneCellAnchor>
  <xdr:oneCellAnchor>
    <xdr:from>
      <xdr:col>5</xdr:col>
      <xdr:colOff>628645</xdr:colOff>
      <xdr:row>80</xdr:row>
      <xdr:rowOff>775113</xdr:rowOff>
    </xdr:from>
    <xdr:ext cx="1733549" cy="485775"/>
    <xdr:pic>
      <xdr:nvPicPr>
        <xdr:cNvPr id="1157728641" name=""/>
        <xdr:cNvPicPr>
          <a:picLocks noChangeAspect="1"/>
        </xdr:cNvPicPr>
      </xdr:nvPicPr>
      <xdr:blipFill>
        <a:blip r:embed="rId117"/>
        <a:stretch/>
      </xdr:blipFill>
      <xdr:spPr bwMode="auto">
        <a:xfrm>
          <a:off x="10296520" y="96225138"/>
          <a:ext cx="1733549" cy="485775"/>
        </a:xfrm>
        <a:prstGeom prst="rect">
          <a:avLst/>
        </a:prstGeom>
      </xdr:spPr>
    </xdr:pic>
    <xdr:clientData/>
  </xdr:oneCellAnchor>
  <xdr:oneCellAnchor>
    <xdr:from>
      <xdr:col>5</xdr:col>
      <xdr:colOff>263881</xdr:colOff>
      <xdr:row>83</xdr:row>
      <xdr:rowOff>271462</xdr:rowOff>
    </xdr:from>
    <xdr:ext cx="2803164" cy="868699"/>
    <xdr:pic>
      <xdr:nvPicPr>
        <xdr:cNvPr id="2080052508" name=""/>
        <xdr:cNvPicPr>
          <a:picLocks noChangeAspect="1"/>
        </xdr:cNvPicPr>
      </xdr:nvPicPr>
      <xdr:blipFill>
        <a:blip r:embed="rId118"/>
        <a:stretch/>
      </xdr:blipFill>
      <xdr:spPr bwMode="auto">
        <a:xfrm rot="16199969" flipH="0" flipV="0">
          <a:off x="10898989" y="98640454"/>
          <a:ext cx="868699" cy="2803164"/>
        </a:xfrm>
        <a:prstGeom prst="rect">
          <a:avLst/>
        </a:prstGeom>
      </xdr:spPr>
    </xdr:pic>
    <xdr:clientData/>
  </xdr:oneCellAnchor>
  <xdr:oneCellAnchor>
    <xdr:from>
      <xdr:col>5</xdr:col>
      <xdr:colOff>221456</xdr:colOff>
      <xdr:row>84</xdr:row>
      <xdr:rowOff>414337</xdr:rowOff>
    </xdr:from>
    <xdr:ext cx="2969416" cy="467098"/>
    <xdr:pic>
      <xdr:nvPicPr>
        <xdr:cNvPr id="1130764605" name=""/>
        <xdr:cNvPicPr>
          <a:picLocks noChangeAspect="1"/>
        </xdr:cNvPicPr>
      </xdr:nvPicPr>
      <xdr:blipFill>
        <a:blip r:embed="rId119"/>
        <a:stretch/>
      </xdr:blipFill>
      <xdr:spPr bwMode="auto">
        <a:xfrm rot="16199969" flipH="0" flipV="0">
          <a:off x="11140489" y="99794803"/>
          <a:ext cx="467098" cy="29694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2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  <a:beve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2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2466975</xdr:colOff>
      <xdr:row>5</xdr:row>
      <xdr:rowOff>266700</xdr:rowOff>
    </xdr:from>
    <xdr:to>
      <xdr:col>4</xdr:col>
      <xdr:colOff>426384</xdr:colOff>
      <xdr:row>5</xdr:row>
      <xdr:rowOff>266700</xdr:rowOff>
    </xdr:to>
    <xdr:pic>
      <xdr:nvPicPr>
        <xdr:cNvPr id="1620130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7753350" y="2324100"/>
          <a:ext cx="1581150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absolute">
    <xdr:from>
      <xdr:col>2</xdr:col>
      <xdr:colOff>2466975</xdr:colOff>
      <xdr:row>5</xdr:row>
      <xdr:rowOff>266700</xdr:rowOff>
    </xdr:from>
    <xdr:to>
      <xdr:col>4</xdr:col>
      <xdr:colOff>426384</xdr:colOff>
      <xdr:row>5</xdr:row>
      <xdr:rowOff>266700</xdr:rowOff>
    </xdr:to>
    <xdr:pic>
      <xdr:nvPicPr>
        <xdr:cNvPr id="1620131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7753350" y="2324100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3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3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3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3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3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3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3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3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4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4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4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4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4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4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4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4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4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4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5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5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5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5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5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5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5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5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5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5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6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6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6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6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6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6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6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6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6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6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7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7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7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7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7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7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7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7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7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7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8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8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8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8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8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8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8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8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8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8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9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9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5</xdr:row>
      <xdr:rowOff>266700</xdr:rowOff>
    </xdr:from>
    <xdr:to>
      <xdr:col>4</xdr:col>
      <xdr:colOff>340659</xdr:colOff>
      <xdr:row>5</xdr:row>
      <xdr:rowOff>266700</xdr:rowOff>
    </xdr:to>
    <xdr:pic>
      <xdr:nvPicPr>
        <xdr:cNvPr id="162019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232410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5</xdr:row>
      <xdr:rowOff>266700</xdr:rowOff>
    </xdr:from>
    <xdr:to>
      <xdr:col>4</xdr:col>
      <xdr:colOff>331134</xdr:colOff>
      <xdr:row>5</xdr:row>
      <xdr:rowOff>266700</xdr:rowOff>
    </xdr:to>
    <xdr:pic>
      <xdr:nvPicPr>
        <xdr:cNvPr id="162019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232410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7</xdr:row>
      <xdr:rowOff>419100</xdr:rowOff>
    </xdr:from>
    <xdr:to>
      <xdr:col>4</xdr:col>
      <xdr:colOff>340659</xdr:colOff>
      <xdr:row>7</xdr:row>
      <xdr:rowOff>419100</xdr:rowOff>
    </xdr:to>
    <xdr:pic>
      <xdr:nvPicPr>
        <xdr:cNvPr id="162019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360045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7</xdr:row>
      <xdr:rowOff>419100</xdr:rowOff>
    </xdr:from>
    <xdr:to>
      <xdr:col>4</xdr:col>
      <xdr:colOff>331134</xdr:colOff>
      <xdr:row>7</xdr:row>
      <xdr:rowOff>419100</xdr:rowOff>
    </xdr:to>
    <xdr:pic>
      <xdr:nvPicPr>
        <xdr:cNvPr id="162019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360045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12</xdr:row>
      <xdr:rowOff>952500</xdr:rowOff>
    </xdr:from>
    <xdr:to>
      <xdr:col>4</xdr:col>
      <xdr:colOff>340659</xdr:colOff>
      <xdr:row>12</xdr:row>
      <xdr:rowOff>952500</xdr:rowOff>
    </xdr:to>
    <xdr:pic>
      <xdr:nvPicPr>
        <xdr:cNvPr id="162019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056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12</xdr:row>
      <xdr:rowOff>952500</xdr:rowOff>
    </xdr:from>
    <xdr:to>
      <xdr:col>4</xdr:col>
      <xdr:colOff>331134</xdr:colOff>
      <xdr:row>12</xdr:row>
      <xdr:rowOff>952500</xdr:rowOff>
    </xdr:to>
    <xdr:pic>
      <xdr:nvPicPr>
        <xdr:cNvPr id="162019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056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19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19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0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0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2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2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2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2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2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2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2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2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2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2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3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3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3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3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3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3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3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3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3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3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4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4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4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4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4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4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4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4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4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4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5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5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5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5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5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5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5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5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5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5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6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6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6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6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6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6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6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6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6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6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7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7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7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7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7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7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7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7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7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7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8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8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8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8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8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8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8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8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8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8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9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9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9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9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9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9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9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9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29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29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0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0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0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0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0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0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0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0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0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0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1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1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2505075</xdr:colOff>
      <xdr:row>14</xdr:row>
      <xdr:rowOff>1066800</xdr:rowOff>
    </xdr:from>
    <xdr:to>
      <xdr:col>4</xdr:col>
      <xdr:colOff>340659</xdr:colOff>
      <xdr:row>14</xdr:row>
      <xdr:rowOff>1066800</xdr:rowOff>
    </xdr:to>
    <xdr:pic>
      <xdr:nvPicPr>
        <xdr:cNvPr id="16203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791450" y="122015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2514599</xdr:colOff>
      <xdr:row>14</xdr:row>
      <xdr:rowOff>1066800</xdr:rowOff>
    </xdr:from>
    <xdr:to>
      <xdr:col>4</xdr:col>
      <xdr:colOff>331134</xdr:colOff>
      <xdr:row>14</xdr:row>
      <xdr:rowOff>1066800</xdr:rowOff>
    </xdr:to>
    <xdr:pic>
      <xdr:nvPicPr>
        <xdr:cNvPr id="16203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800975" y="122015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895350</xdr:colOff>
      <xdr:row>7</xdr:row>
      <xdr:rowOff>57150</xdr:rowOff>
    </xdr:from>
    <xdr:to>
      <xdr:col>5</xdr:col>
      <xdr:colOff>2838450</xdr:colOff>
      <xdr:row>7</xdr:row>
      <xdr:rowOff>1190625</xdr:rowOff>
    </xdr:to>
    <xdr:pic>
      <xdr:nvPicPr>
        <xdr:cNvPr id="1620320" name="Рисунок 2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1658600" y="3238500"/>
          <a:ext cx="1943100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1228724</xdr:colOff>
      <xdr:row>8</xdr:row>
      <xdr:rowOff>47625</xdr:rowOff>
    </xdr:from>
    <xdr:to>
      <xdr:col>5</xdr:col>
      <xdr:colOff>2333625</xdr:colOff>
      <xdr:row>8</xdr:row>
      <xdr:rowOff>1181099</xdr:rowOff>
    </xdr:to>
    <xdr:pic>
      <xdr:nvPicPr>
        <xdr:cNvPr id="1620321" name="Рисунок 3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11991975" y="4514850"/>
          <a:ext cx="1104900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1143000</xdr:colOff>
      <xdr:row>9</xdr:row>
      <xdr:rowOff>57150</xdr:rowOff>
    </xdr:from>
    <xdr:to>
      <xdr:col>5</xdr:col>
      <xdr:colOff>2190750</xdr:colOff>
      <xdr:row>9</xdr:row>
      <xdr:rowOff>1219200</xdr:rowOff>
    </xdr:to>
    <xdr:pic>
      <xdr:nvPicPr>
        <xdr:cNvPr id="1620322" name="Рисунок 4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11906250" y="5810250"/>
          <a:ext cx="1047750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104775</xdr:colOff>
      <xdr:row>10</xdr:row>
      <xdr:rowOff>123824</xdr:rowOff>
    </xdr:from>
    <xdr:to>
      <xdr:col>5</xdr:col>
      <xdr:colOff>3343275</xdr:colOff>
      <xdr:row>10</xdr:row>
      <xdr:rowOff>1152525</xdr:rowOff>
    </xdr:to>
    <xdr:pic>
      <xdr:nvPicPr>
        <xdr:cNvPr id="1620323" name="Рисунок 5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10868025" y="7162800"/>
          <a:ext cx="32385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11</xdr:row>
      <xdr:rowOff>28575</xdr:rowOff>
    </xdr:from>
    <xdr:to>
      <xdr:col>5</xdr:col>
      <xdr:colOff>2619375</xdr:colOff>
      <xdr:row>11</xdr:row>
      <xdr:rowOff>1209675</xdr:rowOff>
    </xdr:to>
    <xdr:pic>
      <xdr:nvPicPr>
        <xdr:cNvPr id="1620324" name="Рисунок 6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1477625" y="8353425"/>
          <a:ext cx="19050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1076323</xdr:colOff>
      <xdr:row>12</xdr:row>
      <xdr:rowOff>101598</xdr:rowOff>
    </xdr:from>
    <xdr:to>
      <xdr:col>5</xdr:col>
      <xdr:colOff>2695574</xdr:colOff>
      <xdr:row>12</xdr:row>
      <xdr:rowOff>1181097</xdr:rowOff>
    </xdr:to>
    <xdr:pic>
      <xdr:nvPicPr>
        <xdr:cNvPr id="1620325" name="Рисунок 7"/>
        <xdr:cNvPicPr>
          <a:picLocks noChangeAspect="1"/>
        </xdr:cNvPicPr>
      </xdr:nvPicPr>
      <xdr:blipFill>
        <a:blip r:embed="rId9"/>
        <a:stretch/>
      </xdr:blipFill>
      <xdr:spPr bwMode="auto">
        <a:xfrm flipH="0" flipV="0">
          <a:off x="10744198" y="9655173"/>
          <a:ext cx="1619250" cy="1079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847725</xdr:colOff>
      <xdr:row>14</xdr:row>
      <xdr:rowOff>104775</xdr:rowOff>
    </xdr:from>
    <xdr:to>
      <xdr:col>5</xdr:col>
      <xdr:colOff>2476500</xdr:colOff>
      <xdr:row>14</xdr:row>
      <xdr:rowOff>1190625</xdr:rowOff>
    </xdr:to>
    <xdr:pic>
      <xdr:nvPicPr>
        <xdr:cNvPr id="1620326" name="Рисунок 8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1610975" y="11239500"/>
          <a:ext cx="16287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742950</xdr:colOff>
      <xdr:row>15</xdr:row>
      <xdr:rowOff>85725</xdr:rowOff>
    </xdr:from>
    <xdr:to>
      <xdr:col>5</xdr:col>
      <xdr:colOff>2638425</xdr:colOff>
      <xdr:row>15</xdr:row>
      <xdr:rowOff>1228724</xdr:rowOff>
    </xdr:to>
    <xdr:pic>
      <xdr:nvPicPr>
        <xdr:cNvPr id="1620327" name="Рисунок 9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1506200" y="12506325"/>
          <a:ext cx="1895474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866775</xdr:colOff>
      <xdr:row>16</xdr:row>
      <xdr:rowOff>57150</xdr:rowOff>
    </xdr:from>
    <xdr:to>
      <xdr:col>5</xdr:col>
      <xdr:colOff>2466975</xdr:colOff>
      <xdr:row>16</xdr:row>
      <xdr:rowOff>1285875</xdr:rowOff>
    </xdr:to>
    <xdr:pic>
      <xdr:nvPicPr>
        <xdr:cNvPr id="1620328" name="Рисунок 10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11630025" y="13763625"/>
          <a:ext cx="160020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552449</xdr:colOff>
      <xdr:row>17</xdr:row>
      <xdr:rowOff>95250</xdr:rowOff>
    </xdr:from>
    <xdr:to>
      <xdr:col>5</xdr:col>
      <xdr:colOff>2962273</xdr:colOff>
      <xdr:row>17</xdr:row>
      <xdr:rowOff>1152525</xdr:rowOff>
    </xdr:to>
    <xdr:pic>
      <xdr:nvPicPr>
        <xdr:cNvPr id="1620329" name="Рисунок 11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11315700" y="15087600"/>
          <a:ext cx="2409825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723900</xdr:colOff>
      <xdr:row>18</xdr:row>
      <xdr:rowOff>95250</xdr:rowOff>
    </xdr:from>
    <xdr:to>
      <xdr:col>5</xdr:col>
      <xdr:colOff>2971800</xdr:colOff>
      <xdr:row>18</xdr:row>
      <xdr:rowOff>1152525</xdr:rowOff>
    </xdr:to>
    <xdr:pic>
      <xdr:nvPicPr>
        <xdr:cNvPr id="1620330" name="Рисунок 12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11487150" y="16373475"/>
          <a:ext cx="224790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19</xdr:row>
      <xdr:rowOff>28575</xdr:rowOff>
    </xdr:from>
    <xdr:to>
      <xdr:col>5</xdr:col>
      <xdr:colOff>2695575</xdr:colOff>
      <xdr:row>19</xdr:row>
      <xdr:rowOff>1247775</xdr:rowOff>
    </xdr:to>
    <xdr:pic>
      <xdr:nvPicPr>
        <xdr:cNvPr id="1620331" name="Рисунок 1"/>
        <xdr:cNvPicPr>
          <a:picLocks noChangeAspect="1" noChangeArrowheads="1"/>
        </xdr:cNvPicPr>
      </xdr:nvPicPr>
      <xdr:blipFill>
        <a:blip r:embed="rId15"/>
        <a:stretch/>
      </xdr:blipFill>
      <xdr:spPr bwMode="auto">
        <a:xfrm>
          <a:off x="11591924" y="17592675"/>
          <a:ext cx="1866900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695322</xdr:colOff>
      <xdr:row>23</xdr:row>
      <xdr:rowOff>85720</xdr:rowOff>
    </xdr:from>
    <xdr:to>
      <xdr:col>5</xdr:col>
      <xdr:colOff>2600321</xdr:colOff>
      <xdr:row>23</xdr:row>
      <xdr:rowOff>1181097</xdr:rowOff>
    </xdr:to>
    <xdr:pic>
      <xdr:nvPicPr>
        <xdr:cNvPr id="1620332" name="Рисунок 2"/>
        <xdr:cNvPicPr>
          <a:picLocks noChangeAspect="1" noChangeArrowheads="1"/>
        </xdr:cNvPicPr>
      </xdr:nvPicPr>
      <xdr:blipFill>
        <a:blip r:embed="rId16"/>
        <a:stretch/>
      </xdr:blipFill>
      <xdr:spPr bwMode="auto">
        <a:xfrm>
          <a:off x="10363196" y="20507320"/>
          <a:ext cx="1904999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276224</xdr:rowOff>
    </xdr:from>
    <xdr:to>
      <xdr:col>2</xdr:col>
      <xdr:colOff>9525</xdr:colOff>
      <xdr:row>2</xdr:row>
      <xdr:rowOff>9525</xdr:rowOff>
    </xdr:to>
    <xdr:pic>
      <xdr:nvPicPr>
        <xdr:cNvPr id="1620333" name="Рисунок 106"/>
        <xdr:cNvPicPr>
          <a:picLocks noChangeAspect="1" noChangeArrowheads="1"/>
        </xdr:cNvPicPr>
      </xdr:nvPicPr>
      <xdr:blipFill>
        <a:blip r:embed="rId17"/>
        <a:stretch/>
      </xdr:blipFill>
      <xdr:spPr bwMode="auto">
        <a:xfrm>
          <a:off x="219074" y="276225"/>
          <a:ext cx="5076825" cy="809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552447</xdr:colOff>
      <xdr:row>21</xdr:row>
      <xdr:rowOff>104771</xdr:rowOff>
    </xdr:from>
    <xdr:ext cx="2466972" cy="1049022"/>
    <xdr:pic>
      <xdr:nvPicPr>
        <xdr:cNvPr id="1534424892" name=""/>
        <xdr:cNvPicPr>
          <a:picLocks noChangeAspect="1"/>
        </xdr:cNvPicPr>
      </xdr:nvPicPr>
      <xdr:blipFill>
        <a:blip r:embed="rId18"/>
        <a:stretch/>
      </xdr:blipFill>
      <xdr:spPr bwMode="auto">
        <a:xfrm flipH="0" flipV="0">
          <a:off x="10220321" y="19059521"/>
          <a:ext cx="2466972" cy="104902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  <a:beve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  <a:beve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8203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020424" y="2933699"/>
          <a:ext cx="1581150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18204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020424" y="2933699"/>
          <a:ext cx="1581150" cy="0"/>
        </a:xfrm>
        <a:prstGeom prst="rect">
          <a:avLst/>
        </a:prstGeom>
        <a:noFill/>
        <a:ln>
          <a:noFill/>
          <a:rou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2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2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28</xdr:row>
      <xdr:rowOff>0</xdr:rowOff>
    </xdr:from>
    <xdr:to>
      <xdr:col>5</xdr:col>
      <xdr:colOff>1533520</xdr:colOff>
      <xdr:row>28</xdr:row>
      <xdr:rowOff>0</xdr:rowOff>
    </xdr:to>
    <xdr:pic>
      <xdr:nvPicPr>
        <xdr:cNvPr id="16183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7098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28</xdr:row>
      <xdr:rowOff>0</xdr:rowOff>
    </xdr:from>
    <xdr:to>
      <xdr:col>5</xdr:col>
      <xdr:colOff>1523997</xdr:colOff>
      <xdr:row>28</xdr:row>
      <xdr:rowOff>0</xdr:rowOff>
    </xdr:to>
    <xdr:pic>
      <xdr:nvPicPr>
        <xdr:cNvPr id="16183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70986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83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83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183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31718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183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31718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34</xdr:row>
      <xdr:rowOff>0</xdr:rowOff>
    </xdr:from>
    <xdr:to>
      <xdr:col>5</xdr:col>
      <xdr:colOff>1533520</xdr:colOff>
      <xdr:row>34</xdr:row>
      <xdr:rowOff>0</xdr:rowOff>
    </xdr:to>
    <xdr:pic>
      <xdr:nvPicPr>
        <xdr:cNvPr id="16183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326040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34</xdr:row>
      <xdr:rowOff>0</xdr:rowOff>
    </xdr:from>
    <xdr:to>
      <xdr:col>5</xdr:col>
      <xdr:colOff>1523997</xdr:colOff>
      <xdr:row>34</xdr:row>
      <xdr:rowOff>0</xdr:rowOff>
    </xdr:to>
    <xdr:pic>
      <xdr:nvPicPr>
        <xdr:cNvPr id="16183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326040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18</xdr:row>
      <xdr:rowOff>0</xdr:rowOff>
    </xdr:from>
    <xdr:to>
      <xdr:col>5</xdr:col>
      <xdr:colOff>1533520</xdr:colOff>
      <xdr:row>18</xdr:row>
      <xdr:rowOff>0</xdr:rowOff>
    </xdr:to>
    <xdr:pic>
      <xdr:nvPicPr>
        <xdr:cNvPr id="16183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5087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18</xdr:row>
      <xdr:rowOff>0</xdr:rowOff>
    </xdr:from>
    <xdr:to>
      <xdr:col>5</xdr:col>
      <xdr:colOff>1523997</xdr:colOff>
      <xdr:row>18</xdr:row>
      <xdr:rowOff>0</xdr:rowOff>
    </xdr:to>
    <xdr:pic>
      <xdr:nvPicPr>
        <xdr:cNvPr id="16183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5087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18</xdr:row>
      <xdr:rowOff>0</xdr:rowOff>
    </xdr:from>
    <xdr:to>
      <xdr:col>5</xdr:col>
      <xdr:colOff>1533520</xdr:colOff>
      <xdr:row>18</xdr:row>
      <xdr:rowOff>0</xdr:rowOff>
    </xdr:to>
    <xdr:pic>
      <xdr:nvPicPr>
        <xdr:cNvPr id="16183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5087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18</xdr:row>
      <xdr:rowOff>0</xdr:rowOff>
    </xdr:from>
    <xdr:to>
      <xdr:col>5</xdr:col>
      <xdr:colOff>1523997</xdr:colOff>
      <xdr:row>18</xdr:row>
      <xdr:rowOff>0</xdr:rowOff>
    </xdr:to>
    <xdr:pic>
      <xdr:nvPicPr>
        <xdr:cNvPr id="16183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5087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18</xdr:row>
      <xdr:rowOff>0</xdr:rowOff>
    </xdr:from>
    <xdr:to>
      <xdr:col>5</xdr:col>
      <xdr:colOff>1533520</xdr:colOff>
      <xdr:row>18</xdr:row>
      <xdr:rowOff>0</xdr:rowOff>
    </xdr:to>
    <xdr:pic>
      <xdr:nvPicPr>
        <xdr:cNvPr id="16183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5087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18</xdr:row>
      <xdr:rowOff>0</xdr:rowOff>
    </xdr:from>
    <xdr:to>
      <xdr:col>5</xdr:col>
      <xdr:colOff>1523997</xdr:colOff>
      <xdr:row>18</xdr:row>
      <xdr:rowOff>0</xdr:rowOff>
    </xdr:to>
    <xdr:pic>
      <xdr:nvPicPr>
        <xdr:cNvPr id="16183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5087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18</xdr:row>
      <xdr:rowOff>0</xdr:rowOff>
    </xdr:from>
    <xdr:to>
      <xdr:col>5</xdr:col>
      <xdr:colOff>1533520</xdr:colOff>
      <xdr:row>18</xdr:row>
      <xdr:rowOff>0</xdr:rowOff>
    </xdr:to>
    <xdr:pic>
      <xdr:nvPicPr>
        <xdr:cNvPr id="16183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5087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18</xdr:row>
      <xdr:rowOff>0</xdr:rowOff>
    </xdr:from>
    <xdr:to>
      <xdr:col>5</xdr:col>
      <xdr:colOff>1523997</xdr:colOff>
      <xdr:row>18</xdr:row>
      <xdr:rowOff>0</xdr:rowOff>
    </xdr:to>
    <xdr:pic>
      <xdr:nvPicPr>
        <xdr:cNvPr id="16183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5087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3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3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3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3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184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068050" y="29336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184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058525" y="2933699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412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413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414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415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416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417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418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419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26</xdr:row>
      <xdr:rowOff>0</xdr:rowOff>
    </xdr:from>
    <xdr:to>
      <xdr:col>5</xdr:col>
      <xdr:colOff>1533520</xdr:colOff>
      <xdr:row>26</xdr:row>
      <xdr:rowOff>0</xdr:rowOff>
    </xdr:to>
    <xdr:pic>
      <xdr:nvPicPr>
        <xdr:cNvPr id="1618420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25374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26</xdr:row>
      <xdr:rowOff>0</xdr:rowOff>
    </xdr:from>
    <xdr:to>
      <xdr:col>5</xdr:col>
      <xdr:colOff>1523997</xdr:colOff>
      <xdr:row>26</xdr:row>
      <xdr:rowOff>0</xdr:rowOff>
    </xdr:to>
    <xdr:pic>
      <xdr:nvPicPr>
        <xdr:cNvPr id="1618421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25374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27</xdr:row>
      <xdr:rowOff>190497</xdr:rowOff>
    </xdr:from>
    <xdr:to>
      <xdr:col>5</xdr:col>
      <xdr:colOff>3305171</xdr:colOff>
      <xdr:row>27</xdr:row>
      <xdr:rowOff>1095372</xdr:rowOff>
    </xdr:to>
    <xdr:pic>
      <xdr:nvPicPr>
        <xdr:cNvPr id="1618422" name="Рисунок 3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9782174" y="26003247"/>
          <a:ext cx="3190871" cy="904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18</xdr:row>
      <xdr:rowOff>0</xdr:rowOff>
    </xdr:from>
    <xdr:to>
      <xdr:col>5</xdr:col>
      <xdr:colOff>1533520</xdr:colOff>
      <xdr:row>18</xdr:row>
      <xdr:rowOff>0</xdr:rowOff>
    </xdr:to>
    <xdr:pic>
      <xdr:nvPicPr>
        <xdr:cNvPr id="16184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150875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18</xdr:row>
      <xdr:rowOff>0</xdr:rowOff>
    </xdr:from>
    <xdr:to>
      <xdr:col>5</xdr:col>
      <xdr:colOff>1523997</xdr:colOff>
      <xdr:row>18</xdr:row>
      <xdr:rowOff>0</xdr:rowOff>
    </xdr:to>
    <xdr:pic>
      <xdr:nvPicPr>
        <xdr:cNvPr id="16184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150875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533397</xdr:colOff>
      <xdr:row>29</xdr:row>
      <xdr:rowOff>104772</xdr:rowOff>
    </xdr:from>
    <xdr:to>
      <xdr:col>5</xdr:col>
      <xdr:colOff>3047997</xdr:colOff>
      <xdr:row>29</xdr:row>
      <xdr:rowOff>1162046</xdr:rowOff>
    </xdr:to>
    <xdr:pic>
      <xdr:nvPicPr>
        <xdr:cNvPr id="1618425" name="Рисунок 1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10201272" y="27384372"/>
          <a:ext cx="2514599" cy="10572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133346</xdr:colOff>
      <xdr:row>19</xdr:row>
      <xdr:rowOff>266697</xdr:rowOff>
    </xdr:from>
    <xdr:to>
      <xdr:col>5</xdr:col>
      <xdr:colOff>3276596</xdr:colOff>
      <xdr:row>19</xdr:row>
      <xdr:rowOff>1143000</xdr:rowOff>
    </xdr:to>
    <xdr:pic>
      <xdr:nvPicPr>
        <xdr:cNvPr id="1618426" name="Рисунок 7"/>
        <xdr:cNvPicPr>
          <a:picLocks noChangeAspect="1"/>
        </xdr:cNvPicPr>
      </xdr:nvPicPr>
      <xdr:blipFill>
        <a:blip r:embed="rId6"/>
        <a:stretch/>
      </xdr:blipFill>
      <xdr:spPr bwMode="auto">
        <a:xfrm>
          <a:off x="9801221" y="16640172"/>
          <a:ext cx="3143249" cy="8763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152397</xdr:colOff>
      <xdr:row>22</xdr:row>
      <xdr:rowOff>323846</xdr:rowOff>
    </xdr:from>
    <xdr:to>
      <xdr:col>5</xdr:col>
      <xdr:colOff>3384172</xdr:colOff>
      <xdr:row>22</xdr:row>
      <xdr:rowOff>1095372</xdr:rowOff>
    </xdr:to>
    <xdr:pic>
      <xdr:nvPicPr>
        <xdr:cNvPr id="1618427" name="Рисунок 8"/>
        <xdr:cNvPicPr>
          <a:picLocks noChangeAspect="1"/>
        </xdr:cNvPicPr>
      </xdr:nvPicPr>
      <xdr:blipFill>
        <a:blip r:embed="rId7"/>
        <a:stretch/>
      </xdr:blipFill>
      <xdr:spPr bwMode="auto">
        <a:xfrm>
          <a:off x="9820272" y="20554946"/>
          <a:ext cx="3228976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466722</xdr:colOff>
      <xdr:row>31</xdr:row>
      <xdr:rowOff>104772</xdr:rowOff>
    </xdr:from>
    <xdr:to>
      <xdr:col>5</xdr:col>
      <xdr:colOff>2371722</xdr:colOff>
      <xdr:row>31</xdr:row>
      <xdr:rowOff>1190621</xdr:rowOff>
    </xdr:to>
    <xdr:pic>
      <xdr:nvPicPr>
        <xdr:cNvPr id="1618428" name="Рисунок 11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0134597" y="28851222"/>
          <a:ext cx="1904999" cy="10858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609597</xdr:colOff>
      <xdr:row>32</xdr:row>
      <xdr:rowOff>66672</xdr:rowOff>
    </xdr:from>
    <xdr:to>
      <xdr:col>5</xdr:col>
      <xdr:colOff>2314575</xdr:colOff>
      <xdr:row>32</xdr:row>
      <xdr:rowOff>1219197</xdr:rowOff>
    </xdr:to>
    <xdr:pic>
      <xdr:nvPicPr>
        <xdr:cNvPr id="1618429" name="Рисунок 12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0277471" y="30098996"/>
          <a:ext cx="1704978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628645</xdr:colOff>
      <xdr:row>33</xdr:row>
      <xdr:rowOff>85721</xdr:rowOff>
    </xdr:from>
    <xdr:to>
      <xdr:col>5</xdr:col>
      <xdr:colOff>2352672</xdr:colOff>
      <xdr:row>33</xdr:row>
      <xdr:rowOff>1190621</xdr:rowOff>
    </xdr:to>
    <xdr:pic>
      <xdr:nvPicPr>
        <xdr:cNvPr id="1618430" name="Рисунок 1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0296520" y="31403921"/>
          <a:ext cx="1724025" cy="1104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25</xdr:row>
      <xdr:rowOff>504822</xdr:rowOff>
    </xdr:from>
    <xdr:to>
      <xdr:col>5</xdr:col>
      <xdr:colOff>3333746</xdr:colOff>
      <xdr:row>25</xdr:row>
      <xdr:rowOff>981072</xdr:rowOff>
    </xdr:to>
    <xdr:pic>
      <xdr:nvPicPr>
        <xdr:cNvPr id="1618431" name="Рисунок 15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9753596" y="24593547"/>
          <a:ext cx="3248024" cy="476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1228724</xdr:colOff>
      <xdr:row>7</xdr:row>
      <xdr:rowOff>19050</xdr:rowOff>
    </xdr:from>
    <xdr:to>
      <xdr:col>5</xdr:col>
      <xdr:colOff>2266950</xdr:colOff>
      <xdr:row>7</xdr:row>
      <xdr:rowOff>1257299</xdr:rowOff>
    </xdr:to>
    <xdr:pic>
      <xdr:nvPicPr>
        <xdr:cNvPr id="1618432" name="Рисунок 1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12211050" y="3190875"/>
          <a:ext cx="1038225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1019174</xdr:colOff>
      <xdr:row>12</xdr:row>
      <xdr:rowOff>38099</xdr:rowOff>
    </xdr:from>
    <xdr:to>
      <xdr:col>5</xdr:col>
      <xdr:colOff>2038349</xdr:colOff>
      <xdr:row>12</xdr:row>
      <xdr:rowOff>1171575</xdr:rowOff>
    </xdr:to>
    <xdr:pic>
      <xdr:nvPicPr>
        <xdr:cNvPr id="1618435" name="Рисунок 9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10687049" y="9591674"/>
          <a:ext cx="1019174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952499</xdr:colOff>
      <xdr:row>13</xdr:row>
      <xdr:rowOff>123823</xdr:rowOff>
    </xdr:from>
    <xdr:to>
      <xdr:col>5</xdr:col>
      <xdr:colOff>2371724</xdr:colOff>
      <xdr:row>13</xdr:row>
      <xdr:rowOff>1257298</xdr:rowOff>
    </xdr:to>
    <xdr:pic>
      <xdr:nvPicPr>
        <xdr:cNvPr id="1618436" name="Рисунок 2"/>
        <xdr:cNvPicPr>
          <a:picLocks noChangeAspect="1" noChangeArrowheads="1"/>
        </xdr:cNvPicPr>
      </xdr:nvPicPr>
      <xdr:blipFill>
        <a:blip r:embed="rId14"/>
        <a:srcRect l="18050" t="18707" r="27424" b="23043"/>
        <a:stretch/>
      </xdr:blipFill>
      <xdr:spPr bwMode="auto">
        <a:xfrm>
          <a:off x="10620374" y="10963273"/>
          <a:ext cx="1419224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1181097</xdr:colOff>
      <xdr:row>11</xdr:row>
      <xdr:rowOff>70699</xdr:rowOff>
    </xdr:from>
    <xdr:to>
      <xdr:col>5</xdr:col>
      <xdr:colOff>2056696</xdr:colOff>
      <xdr:row>11</xdr:row>
      <xdr:rowOff>1162941</xdr:rowOff>
    </xdr:to>
    <xdr:pic>
      <xdr:nvPicPr>
        <xdr:cNvPr id="1618437" name="Рисунок 4"/>
        <xdr:cNvPicPr>
          <a:picLocks noChangeAspect="1" noChangeArrowheads="1"/>
        </xdr:cNvPicPr>
      </xdr:nvPicPr>
      <xdr:blipFill>
        <a:blip r:embed="rId15"/>
        <a:srcRect l="13271" t="16393" r="16861" b="18033"/>
        <a:stretch/>
      </xdr:blipFill>
      <xdr:spPr bwMode="auto">
        <a:xfrm flipH="1" flipV="0">
          <a:off x="10848972" y="8338399"/>
          <a:ext cx="875598" cy="10922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857250</xdr:colOff>
      <xdr:row>9</xdr:row>
      <xdr:rowOff>47625</xdr:rowOff>
    </xdr:from>
    <xdr:to>
      <xdr:col>5</xdr:col>
      <xdr:colOff>2714624</xdr:colOff>
      <xdr:row>9</xdr:row>
      <xdr:rowOff>1266824</xdr:rowOff>
    </xdr:to>
    <xdr:pic>
      <xdr:nvPicPr>
        <xdr:cNvPr id="1618438" name="Рисунок 6"/>
        <xdr:cNvPicPr>
          <a:picLocks noChangeAspect="1" noChangeArrowheads="1"/>
        </xdr:cNvPicPr>
      </xdr:nvPicPr>
      <xdr:blipFill>
        <a:blip r:embed="rId16"/>
        <a:srcRect l="8891" t="24216" r="19724" b="40598"/>
        <a:stretch/>
      </xdr:blipFill>
      <xdr:spPr bwMode="auto">
        <a:xfrm>
          <a:off x="11839575" y="5791200"/>
          <a:ext cx="18573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1181099</xdr:colOff>
      <xdr:row>8</xdr:row>
      <xdr:rowOff>38100</xdr:rowOff>
    </xdr:from>
    <xdr:to>
      <xdr:col>5</xdr:col>
      <xdr:colOff>2238375</xdr:colOff>
      <xdr:row>8</xdr:row>
      <xdr:rowOff>1247775</xdr:rowOff>
    </xdr:to>
    <xdr:pic>
      <xdr:nvPicPr>
        <xdr:cNvPr id="1618439" name="Рисунок 8"/>
        <xdr:cNvPicPr>
          <a:picLocks noChangeAspect="1" noChangeArrowheads="1"/>
        </xdr:cNvPicPr>
      </xdr:nvPicPr>
      <xdr:blipFill>
        <a:blip r:embed="rId17"/>
        <a:srcRect l="29053" t="29961" r="13354" b="20233"/>
        <a:stretch/>
      </xdr:blipFill>
      <xdr:spPr bwMode="auto">
        <a:xfrm>
          <a:off x="12163424" y="4495800"/>
          <a:ext cx="10572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209547</xdr:colOff>
      <xdr:row>18</xdr:row>
      <xdr:rowOff>142875</xdr:rowOff>
    </xdr:from>
    <xdr:to>
      <xdr:col>5</xdr:col>
      <xdr:colOff>3114671</xdr:colOff>
      <xdr:row>18</xdr:row>
      <xdr:rowOff>1152522</xdr:rowOff>
    </xdr:to>
    <xdr:pic>
      <xdr:nvPicPr>
        <xdr:cNvPr id="1618440" name="Рисунок 12"/>
        <xdr:cNvPicPr>
          <a:picLocks noChangeAspect="1" noChangeArrowheads="1"/>
        </xdr:cNvPicPr>
      </xdr:nvPicPr>
      <xdr:blipFill>
        <a:blip r:embed="rId18"/>
        <a:srcRect l="0" t="25182" r="0" b="27911"/>
        <a:stretch/>
      </xdr:blipFill>
      <xdr:spPr bwMode="auto">
        <a:xfrm>
          <a:off x="9877422" y="15230474"/>
          <a:ext cx="2905124" cy="10096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0</xdr:row>
      <xdr:rowOff>280146</xdr:rowOff>
    </xdr:from>
    <xdr:to>
      <xdr:col>2</xdr:col>
      <xdr:colOff>14568</xdr:colOff>
      <xdr:row>2</xdr:row>
      <xdr:rowOff>13447</xdr:rowOff>
    </xdr:to>
    <xdr:pic>
      <xdr:nvPicPr>
        <xdr:cNvPr id="2" name="Рисунок 106"/>
        <xdr:cNvPicPr>
          <a:picLocks noChangeAspect="1" noChangeArrowheads="1"/>
        </xdr:cNvPicPr>
      </xdr:nvPicPr>
      <xdr:blipFill>
        <a:blip r:embed="rId19"/>
        <a:stretch/>
      </xdr:blipFill>
      <xdr:spPr bwMode="auto">
        <a:xfrm>
          <a:off x="224118" y="280147"/>
          <a:ext cx="5079626" cy="8090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209547</xdr:colOff>
      <xdr:row>20</xdr:row>
      <xdr:rowOff>280986</xdr:rowOff>
    </xdr:from>
    <xdr:ext cx="3093194" cy="742946"/>
    <xdr:pic>
      <xdr:nvPicPr>
        <xdr:cNvPr id="1614260817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877421" y="17940336"/>
          <a:ext cx="3093194" cy="742946"/>
        </a:xfrm>
        <a:prstGeom prst="rect">
          <a:avLst/>
        </a:prstGeom>
      </xdr:spPr>
    </xdr:pic>
    <xdr:clientData/>
  </xdr:oneCellAnchor>
  <xdr:oneCellAnchor>
    <xdr:from>
      <xdr:col>5</xdr:col>
      <xdr:colOff>114298</xdr:colOff>
      <xdr:row>21</xdr:row>
      <xdr:rowOff>238123</xdr:rowOff>
    </xdr:from>
    <xdr:ext cx="3093194" cy="742946"/>
    <xdr:pic>
      <xdr:nvPicPr>
        <xdr:cNvPr id="1013186660" name=""/>
        <xdr:cNvPicPr>
          <a:picLocks noChangeAspect="1"/>
        </xdr:cNvPicPr>
      </xdr:nvPicPr>
      <xdr:blipFill>
        <a:blip r:embed="rId20"/>
        <a:stretch/>
      </xdr:blipFill>
      <xdr:spPr bwMode="auto">
        <a:xfrm flipH="0" flipV="0">
          <a:off x="9782173" y="19183348"/>
          <a:ext cx="3093194" cy="742946"/>
        </a:xfrm>
        <a:prstGeom prst="rect">
          <a:avLst/>
        </a:prstGeom>
      </xdr:spPr>
    </xdr:pic>
    <xdr:clientData/>
  </xdr:oneCellAnchor>
  <xdr:oneCellAnchor>
    <xdr:from>
      <xdr:col>5</xdr:col>
      <xdr:colOff>1213380</xdr:colOff>
      <xdr:row>10</xdr:row>
      <xdr:rowOff>80957</xdr:rowOff>
    </xdr:from>
    <xdr:ext cx="843314" cy="1102796"/>
    <xdr:pic>
      <xdr:nvPicPr>
        <xdr:cNvPr id="1266703169" name=""/>
        <xdr:cNvPicPr>
          <a:picLocks noChangeAspect="1"/>
        </xdr:cNvPicPr>
      </xdr:nvPicPr>
      <xdr:blipFill>
        <a:blip r:embed="rId21"/>
        <a:stretch/>
      </xdr:blipFill>
      <xdr:spPr bwMode="auto">
        <a:xfrm flipH="0" flipV="0">
          <a:off x="10881256" y="7062782"/>
          <a:ext cx="843314" cy="1102796"/>
        </a:xfrm>
        <a:prstGeom prst="rect">
          <a:avLst/>
        </a:prstGeom>
      </xdr:spPr>
    </xdr:pic>
    <xdr:clientData/>
  </xdr:oneCellAnchor>
  <xdr:oneCellAnchor>
    <xdr:from>
      <xdr:col>5</xdr:col>
      <xdr:colOff>195257</xdr:colOff>
      <xdr:row>15</xdr:row>
      <xdr:rowOff>158381</xdr:rowOff>
    </xdr:from>
    <xdr:ext cx="1266827" cy="860792"/>
    <xdr:pic>
      <xdr:nvPicPr>
        <xdr:cNvPr id="164096532" name=""/>
        <xdr:cNvPicPr>
          <a:picLocks noChangeAspect="1"/>
        </xdr:cNvPicPr>
      </xdr:nvPicPr>
      <xdr:blipFill>
        <a:blip r:embed="rId22"/>
        <a:stretch/>
      </xdr:blipFill>
      <xdr:spPr bwMode="auto">
        <a:xfrm flipH="0" flipV="0">
          <a:off x="9863132" y="13569581"/>
          <a:ext cx="1266827" cy="860793"/>
        </a:xfrm>
        <a:prstGeom prst="rect">
          <a:avLst/>
        </a:prstGeom>
      </xdr:spPr>
    </xdr:pic>
    <xdr:clientData/>
  </xdr:oneCellAnchor>
  <xdr:oneCellAnchor>
    <xdr:from>
      <xdr:col>5</xdr:col>
      <xdr:colOff>1635036</xdr:colOff>
      <xdr:row>15</xdr:row>
      <xdr:rowOff>158381</xdr:rowOff>
    </xdr:from>
    <xdr:ext cx="1546793" cy="954271"/>
    <xdr:pic>
      <xdr:nvPicPr>
        <xdr:cNvPr id="732283158" name=""/>
        <xdr:cNvPicPr>
          <a:picLocks noChangeAspect="1"/>
        </xdr:cNvPicPr>
      </xdr:nvPicPr>
      <xdr:blipFill>
        <a:blip r:embed="rId23"/>
        <a:stretch/>
      </xdr:blipFill>
      <xdr:spPr bwMode="auto">
        <a:xfrm flipH="0" flipV="0">
          <a:off x="11302911" y="13569581"/>
          <a:ext cx="1546793" cy="954271"/>
        </a:xfrm>
        <a:prstGeom prst="rect">
          <a:avLst/>
        </a:prstGeom>
      </xdr:spPr>
    </xdr:pic>
    <xdr:clientData/>
  </xdr:oneCellAnchor>
  <xdr:oneCellAnchor>
    <xdr:from>
      <xdr:col>5</xdr:col>
      <xdr:colOff>361596</xdr:colOff>
      <xdr:row>23</xdr:row>
      <xdr:rowOff>76199</xdr:rowOff>
    </xdr:from>
    <xdr:ext cx="2514599" cy="1057132"/>
    <xdr:pic>
      <xdr:nvPicPr>
        <xdr:cNvPr id="1717203594" name=""/>
        <xdr:cNvPicPr>
          <a:picLocks noChangeAspect="1"/>
        </xdr:cNvPicPr>
      </xdr:nvPicPr>
      <xdr:blipFill>
        <a:blip r:embed="rId24"/>
        <a:stretch/>
      </xdr:blipFill>
      <xdr:spPr bwMode="auto">
        <a:xfrm flipH="0" flipV="0">
          <a:off x="10029471" y="21593174"/>
          <a:ext cx="2514600" cy="1057132"/>
        </a:xfrm>
        <a:prstGeom prst="rect">
          <a:avLst/>
        </a:prstGeom>
      </xdr:spPr>
    </xdr:pic>
    <xdr:clientData/>
  </xdr:oneCellAnchor>
  <xdr:oneCellAnchor>
    <xdr:from>
      <xdr:col>5</xdr:col>
      <xdr:colOff>752471</xdr:colOff>
      <xdr:row>24</xdr:row>
      <xdr:rowOff>47623</xdr:rowOff>
    </xdr:from>
    <xdr:ext cx="2076452" cy="1066827"/>
    <xdr:pic>
      <xdr:nvPicPr>
        <xdr:cNvPr id="1636212052" name=""/>
        <xdr:cNvPicPr>
          <a:picLocks noChangeAspect="1"/>
        </xdr:cNvPicPr>
      </xdr:nvPicPr>
      <xdr:blipFill>
        <a:blip r:embed="rId25"/>
        <a:stretch/>
      </xdr:blipFill>
      <xdr:spPr bwMode="auto">
        <a:xfrm rot="16199969" flipH="0" flipV="0">
          <a:off x="10925159" y="22345662"/>
          <a:ext cx="1066827" cy="2076453"/>
        </a:xfrm>
        <a:prstGeom prst="rect">
          <a:avLst/>
        </a:prstGeom>
      </xdr:spPr>
    </xdr:pic>
    <xdr:clientData/>
  </xdr:oneCellAnchor>
  <xdr:oneCellAnchor>
    <xdr:from>
      <xdr:col>5</xdr:col>
      <xdr:colOff>63582</xdr:colOff>
      <xdr:row>14</xdr:row>
      <xdr:rowOff>323849</xdr:rowOff>
    </xdr:from>
    <xdr:ext cx="1471800" cy="809624"/>
    <xdr:pic>
      <xdr:nvPicPr>
        <xdr:cNvPr id="303849463" name=""/>
        <xdr:cNvPicPr>
          <a:picLocks noChangeAspect="1"/>
        </xdr:cNvPicPr>
      </xdr:nvPicPr>
      <xdr:blipFill>
        <a:blip r:embed="rId26"/>
        <a:stretch/>
      </xdr:blipFill>
      <xdr:spPr bwMode="auto">
        <a:xfrm flipH="0" flipV="0">
          <a:off x="9731458" y="12449174"/>
          <a:ext cx="1471801" cy="809624"/>
        </a:xfrm>
        <a:prstGeom prst="rect">
          <a:avLst/>
        </a:prstGeom>
      </xdr:spPr>
    </xdr:pic>
    <xdr:clientData/>
  </xdr:oneCellAnchor>
  <xdr:oneCellAnchor>
    <xdr:from>
      <xdr:col>5</xdr:col>
      <xdr:colOff>1704971</xdr:colOff>
      <xdr:row>14</xdr:row>
      <xdr:rowOff>310180</xdr:rowOff>
    </xdr:from>
    <xdr:ext cx="1441303" cy="823293"/>
    <xdr:pic>
      <xdr:nvPicPr>
        <xdr:cNvPr id="1090997600" name=""/>
        <xdr:cNvPicPr>
          <a:picLocks noChangeAspect="1"/>
        </xdr:cNvPicPr>
      </xdr:nvPicPr>
      <xdr:blipFill>
        <a:blip r:embed="rId27"/>
        <a:stretch/>
      </xdr:blipFill>
      <xdr:spPr bwMode="auto">
        <a:xfrm flipH="0" flipV="0">
          <a:off x="11372846" y="12435506"/>
          <a:ext cx="1441303" cy="823293"/>
        </a:xfrm>
        <a:prstGeom prst="rect">
          <a:avLst/>
        </a:prstGeom>
      </xdr:spPr>
    </xdr:pic>
    <xdr:clientData/>
  </xdr:oneCellAnchor>
  <xdr:oneCellAnchor>
    <xdr:from>
      <xdr:col>5</xdr:col>
      <xdr:colOff>778662</xdr:colOff>
      <xdr:row>35</xdr:row>
      <xdr:rowOff>161924</xdr:rowOff>
    </xdr:from>
    <xdr:ext cx="1366842" cy="921824"/>
    <xdr:pic>
      <xdr:nvPicPr>
        <xdr:cNvPr id="238884393" name=""/>
        <xdr:cNvPicPr>
          <a:picLocks noChangeAspect="1"/>
        </xdr:cNvPicPr>
      </xdr:nvPicPr>
      <xdr:blipFill>
        <a:blip r:embed="rId28"/>
        <a:stretch/>
      </xdr:blipFill>
      <xdr:spPr bwMode="auto">
        <a:xfrm rot="16199969" flipH="0" flipV="0">
          <a:off x="10669046" y="32724465"/>
          <a:ext cx="921824" cy="1366842"/>
        </a:xfrm>
        <a:prstGeom prst="rect">
          <a:avLst/>
        </a:prstGeom>
      </xdr:spPr>
    </xdr:pic>
    <xdr:clientData/>
  </xdr:oneCellAnchor>
  <xdr:oneCellAnchor>
    <xdr:from>
      <xdr:col>5</xdr:col>
      <xdr:colOff>828670</xdr:colOff>
      <xdr:row>36</xdr:row>
      <xdr:rowOff>47623</xdr:rowOff>
    </xdr:from>
    <xdr:ext cx="1365401" cy="1019174"/>
    <xdr:pic>
      <xdr:nvPicPr>
        <xdr:cNvPr id="506540366" name=""/>
        <xdr:cNvPicPr>
          <a:picLocks noChangeAspect="1"/>
        </xdr:cNvPicPr>
      </xdr:nvPicPr>
      <xdr:blipFill>
        <a:blip r:embed="rId29"/>
        <a:stretch/>
      </xdr:blipFill>
      <xdr:spPr bwMode="auto">
        <a:xfrm flipH="0" flipV="0">
          <a:off x="10496545" y="33985199"/>
          <a:ext cx="1365401" cy="101917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  <a:miter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21211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068050" y="2943225"/>
          <a:ext cx="15811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1619250</xdr:colOff>
      <xdr:row>6</xdr:row>
      <xdr:rowOff>0</xdr:rowOff>
    </xdr:to>
    <xdr:pic>
      <xdr:nvPicPr>
        <xdr:cNvPr id="1621212" name="Рисунок 2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068050" y="2943225"/>
          <a:ext cx="1581150" cy="0"/>
        </a:xfrm>
        <a:prstGeom prst="rect">
          <a:avLst/>
        </a:prstGeom>
        <a:noFill/>
        <a:ln>
          <a:noFill/>
          <a:rou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2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2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2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2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2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2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2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2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2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2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2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3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4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4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4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4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4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4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4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4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4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4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5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5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5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5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5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5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5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5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5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5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36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1533523</xdr:colOff>
      <xdr:row>7</xdr:row>
      <xdr:rowOff>0</xdr:rowOff>
    </xdr:to>
    <xdr:pic>
      <xdr:nvPicPr>
        <xdr:cNvPr id="162136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3181350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7</xdr:row>
      <xdr:rowOff>0</xdr:rowOff>
    </xdr:from>
    <xdr:to>
      <xdr:col>5</xdr:col>
      <xdr:colOff>1524000</xdr:colOff>
      <xdr:row>7</xdr:row>
      <xdr:rowOff>0</xdr:rowOff>
    </xdr:to>
    <xdr:pic>
      <xdr:nvPicPr>
        <xdr:cNvPr id="162136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3181350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1533523</xdr:colOff>
      <xdr:row>8</xdr:row>
      <xdr:rowOff>0</xdr:rowOff>
    </xdr:to>
    <xdr:pic>
      <xdr:nvPicPr>
        <xdr:cNvPr id="162136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4467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8</xdr:row>
      <xdr:rowOff>0</xdr:rowOff>
    </xdr:from>
    <xdr:to>
      <xdr:col>5</xdr:col>
      <xdr:colOff>1524000</xdr:colOff>
      <xdr:row>8</xdr:row>
      <xdr:rowOff>0</xdr:rowOff>
    </xdr:to>
    <xdr:pic>
      <xdr:nvPicPr>
        <xdr:cNvPr id="162136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4467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1533523</xdr:colOff>
      <xdr:row>8</xdr:row>
      <xdr:rowOff>0</xdr:rowOff>
    </xdr:to>
    <xdr:pic>
      <xdr:nvPicPr>
        <xdr:cNvPr id="162136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4467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8</xdr:row>
      <xdr:rowOff>0</xdr:rowOff>
    </xdr:from>
    <xdr:to>
      <xdr:col>5</xdr:col>
      <xdr:colOff>1524000</xdr:colOff>
      <xdr:row>8</xdr:row>
      <xdr:rowOff>0</xdr:rowOff>
    </xdr:to>
    <xdr:pic>
      <xdr:nvPicPr>
        <xdr:cNvPr id="162136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4467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16</xdr:row>
      <xdr:rowOff>0</xdr:rowOff>
    </xdr:from>
    <xdr:to>
      <xdr:col>5</xdr:col>
      <xdr:colOff>1533523</xdr:colOff>
      <xdr:row>16</xdr:row>
      <xdr:rowOff>0</xdr:rowOff>
    </xdr:to>
    <xdr:pic>
      <xdr:nvPicPr>
        <xdr:cNvPr id="162136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1370647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16</xdr:row>
      <xdr:rowOff>0</xdr:rowOff>
    </xdr:from>
    <xdr:to>
      <xdr:col>5</xdr:col>
      <xdr:colOff>1524000</xdr:colOff>
      <xdr:row>16</xdr:row>
      <xdr:rowOff>0</xdr:rowOff>
    </xdr:to>
    <xdr:pic>
      <xdr:nvPicPr>
        <xdr:cNvPr id="162136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1370647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31</xdr:row>
      <xdr:rowOff>0</xdr:rowOff>
    </xdr:from>
    <xdr:to>
      <xdr:col>5</xdr:col>
      <xdr:colOff>1533522</xdr:colOff>
      <xdr:row>31</xdr:row>
      <xdr:rowOff>0</xdr:rowOff>
    </xdr:to>
    <xdr:pic>
      <xdr:nvPicPr>
        <xdr:cNvPr id="162136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17753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31</xdr:row>
      <xdr:rowOff>0</xdr:rowOff>
    </xdr:from>
    <xdr:to>
      <xdr:col>5</xdr:col>
      <xdr:colOff>1523999</xdr:colOff>
      <xdr:row>31</xdr:row>
      <xdr:rowOff>0</xdr:rowOff>
    </xdr:to>
    <xdr:pic>
      <xdr:nvPicPr>
        <xdr:cNvPr id="162137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1775399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38</xdr:row>
      <xdr:rowOff>0</xdr:rowOff>
    </xdr:from>
    <xdr:to>
      <xdr:col>5</xdr:col>
      <xdr:colOff>1533522</xdr:colOff>
      <xdr:row>38</xdr:row>
      <xdr:rowOff>0</xdr:rowOff>
    </xdr:to>
    <xdr:pic>
      <xdr:nvPicPr>
        <xdr:cNvPr id="162137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07765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38</xdr:row>
      <xdr:rowOff>0</xdr:rowOff>
    </xdr:from>
    <xdr:to>
      <xdr:col>5</xdr:col>
      <xdr:colOff>1523999</xdr:colOff>
      <xdr:row>38</xdr:row>
      <xdr:rowOff>0</xdr:rowOff>
    </xdr:to>
    <xdr:pic>
      <xdr:nvPicPr>
        <xdr:cNvPr id="162137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07765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38</xdr:row>
      <xdr:rowOff>0</xdr:rowOff>
    </xdr:from>
    <xdr:to>
      <xdr:col>5</xdr:col>
      <xdr:colOff>1533522</xdr:colOff>
      <xdr:row>38</xdr:row>
      <xdr:rowOff>0</xdr:rowOff>
    </xdr:to>
    <xdr:pic>
      <xdr:nvPicPr>
        <xdr:cNvPr id="162137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407765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38</xdr:row>
      <xdr:rowOff>0</xdr:rowOff>
    </xdr:from>
    <xdr:to>
      <xdr:col>5</xdr:col>
      <xdr:colOff>1523999</xdr:colOff>
      <xdr:row>38</xdr:row>
      <xdr:rowOff>0</xdr:rowOff>
    </xdr:to>
    <xdr:pic>
      <xdr:nvPicPr>
        <xdr:cNvPr id="162137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407765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62</xdr:row>
      <xdr:rowOff>0</xdr:rowOff>
    </xdr:from>
    <xdr:to>
      <xdr:col>5</xdr:col>
      <xdr:colOff>1533520</xdr:colOff>
      <xdr:row>62</xdr:row>
      <xdr:rowOff>0</xdr:rowOff>
    </xdr:to>
    <xdr:pic>
      <xdr:nvPicPr>
        <xdr:cNvPr id="162137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05326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62</xdr:row>
      <xdr:rowOff>0</xdr:rowOff>
    </xdr:from>
    <xdr:to>
      <xdr:col>5</xdr:col>
      <xdr:colOff>1523997</xdr:colOff>
      <xdr:row>62</xdr:row>
      <xdr:rowOff>0</xdr:rowOff>
    </xdr:to>
    <xdr:pic>
      <xdr:nvPicPr>
        <xdr:cNvPr id="162137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053262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63</xdr:row>
      <xdr:rowOff>0</xdr:rowOff>
    </xdr:from>
    <xdr:to>
      <xdr:col>5</xdr:col>
      <xdr:colOff>1533520</xdr:colOff>
      <xdr:row>63</xdr:row>
      <xdr:rowOff>0</xdr:rowOff>
    </xdr:to>
    <xdr:pic>
      <xdr:nvPicPr>
        <xdr:cNvPr id="162137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1818499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63</xdr:row>
      <xdr:rowOff>0</xdr:rowOff>
    </xdr:from>
    <xdr:to>
      <xdr:col>5</xdr:col>
      <xdr:colOff>1523997</xdr:colOff>
      <xdr:row>63</xdr:row>
      <xdr:rowOff>0</xdr:rowOff>
    </xdr:to>
    <xdr:pic>
      <xdr:nvPicPr>
        <xdr:cNvPr id="162137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1818499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30</xdr:row>
      <xdr:rowOff>0</xdr:rowOff>
    </xdr:from>
    <xdr:to>
      <xdr:col>5</xdr:col>
      <xdr:colOff>1533522</xdr:colOff>
      <xdr:row>30</xdr:row>
      <xdr:rowOff>0</xdr:rowOff>
    </xdr:to>
    <xdr:pic>
      <xdr:nvPicPr>
        <xdr:cNvPr id="162137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15944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30</xdr:row>
      <xdr:rowOff>0</xdr:rowOff>
    </xdr:from>
    <xdr:to>
      <xdr:col>5</xdr:col>
      <xdr:colOff>1523999</xdr:colOff>
      <xdr:row>30</xdr:row>
      <xdr:rowOff>0</xdr:rowOff>
    </xdr:to>
    <xdr:pic>
      <xdr:nvPicPr>
        <xdr:cNvPr id="162138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15944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76199</xdr:colOff>
      <xdr:row>30</xdr:row>
      <xdr:rowOff>0</xdr:rowOff>
    </xdr:from>
    <xdr:to>
      <xdr:col>5</xdr:col>
      <xdr:colOff>1533522</xdr:colOff>
      <xdr:row>30</xdr:row>
      <xdr:rowOff>0</xdr:rowOff>
    </xdr:to>
    <xdr:pic>
      <xdr:nvPicPr>
        <xdr:cNvPr id="162138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4" y="3159442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85723</xdr:colOff>
      <xdr:row>30</xdr:row>
      <xdr:rowOff>0</xdr:rowOff>
    </xdr:from>
    <xdr:to>
      <xdr:col>5</xdr:col>
      <xdr:colOff>1523999</xdr:colOff>
      <xdr:row>30</xdr:row>
      <xdr:rowOff>0</xdr:rowOff>
    </xdr:to>
    <xdr:pic>
      <xdr:nvPicPr>
        <xdr:cNvPr id="162138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9" y="31594424"/>
          <a:ext cx="143827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76198</xdr:colOff>
      <xdr:row>44</xdr:row>
      <xdr:rowOff>0</xdr:rowOff>
    </xdr:from>
    <xdr:to>
      <xdr:col>5</xdr:col>
      <xdr:colOff>1533521</xdr:colOff>
      <xdr:row>44</xdr:row>
      <xdr:rowOff>0</xdr:rowOff>
    </xdr:to>
    <xdr:pic>
      <xdr:nvPicPr>
        <xdr:cNvPr id="162138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3" y="484917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85722</xdr:colOff>
      <xdr:row>44</xdr:row>
      <xdr:rowOff>0</xdr:rowOff>
    </xdr:from>
    <xdr:to>
      <xdr:col>5</xdr:col>
      <xdr:colOff>1523998</xdr:colOff>
      <xdr:row>44</xdr:row>
      <xdr:rowOff>0</xdr:rowOff>
    </xdr:to>
    <xdr:pic>
      <xdr:nvPicPr>
        <xdr:cNvPr id="162138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7" y="484917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8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8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8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8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8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9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9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9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9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9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9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9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39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39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39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0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0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0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0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0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0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0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0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0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0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1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1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1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1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1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1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1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1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85725</xdr:colOff>
      <xdr:row>6</xdr:row>
      <xdr:rowOff>0</xdr:rowOff>
    </xdr:from>
    <xdr:to>
      <xdr:col>5</xdr:col>
      <xdr:colOff>1524000</xdr:colOff>
      <xdr:row>6</xdr:row>
      <xdr:rowOff>0</xdr:rowOff>
    </xdr:to>
    <xdr:pic>
      <xdr:nvPicPr>
        <xdr:cNvPr id="162141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1115675" y="2943225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1533523</xdr:colOff>
      <xdr:row>6</xdr:row>
      <xdr:rowOff>0</xdr:rowOff>
    </xdr:to>
    <xdr:pic>
      <xdr:nvPicPr>
        <xdr:cNvPr id="162141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1106150" y="2943225"/>
          <a:ext cx="14573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819150</xdr:colOff>
      <xdr:row>7</xdr:row>
      <xdr:rowOff>57150</xdr:rowOff>
    </xdr:from>
    <xdr:to>
      <xdr:col>5</xdr:col>
      <xdr:colOff>2609850</xdr:colOff>
      <xdr:row>7</xdr:row>
      <xdr:rowOff>1228724</xdr:rowOff>
    </xdr:to>
    <xdr:pic>
      <xdr:nvPicPr>
        <xdr:cNvPr id="1621420" name="Picture 103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11849100" y="3238500"/>
          <a:ext cx="1790700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66675</xdr:colOff>
      <xdr:row>9</xdr:row>
      <xdr:rowOff>142875</xdr:rowOff>
    </xdr:from>
    <xdr:to>
      <xdr:col>5</xdr:col>
      <xdr:colOff>3248024</xdr:colOff>
      <xdr:row>9</xdr:row>
      <xdr:rowOff>1038225</xdr:rowOff>
    </xdr:to>
    <xdr:pic>
      <xdr:nvPicPr>
        <xdr:cNvPr id="1621421" name="Picture 104"/>
        <xdr:cNvPicPr>
          <a:picLocks noChangeAspect="1" noChangeArrowheads="1"/>
        </xdr:cNvPicPr>
      </xdr:nvPicPr>
      <xdr:blipFill>
        <a:blip r:embed="rId5"/>
        <a:stretch/>
      </xdr:blipFill>
      <xdr:spPr bwMode="auto">
        <a:xfrm>
          <a:off x="11096625" y="4848225"/>
          <a:ext cx="3181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190498</xdr:colOff>
      <xdr:row>31</xdr:row>
      <xdr:rowOff>171447</xdr:rowOff>
    </xdr:from>
    <xdr:to>
      <xdr:col>5</xdr:col>
      <xdr:colOff>3209923</xdr:colOff>
      <xdr:row>31</xdr:row>
      <xdr:rowOff>1038222</xdr:rowOff>
    </xdr:to>
    <xdr:pic>
      <xdr:nvPicPr>
        <xdr:cNvPr id="1621422" name="Picture 117"/>
        <xdr:cNvPicPr>
          <a:picLocks noChangeAspect="1" noChangeArrowheads="1"/>
        </xdr:cNvPicPr>
      </xdr:nvPicPr>
      <xdr:blipFill>
        <a:blip r:embed="rId6"/>
        <a:stretch/>
      </xdr:blipFill>
      <xdr:spPr bwMode="auto">
        <a:xfrm>
          <a:off x="9858373" y="31946848"/>
          <a:ext cx="3019424" cy="866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476249</xdr:colOff>
      <xdr:row>36</xdr:row>
      <xdr:rowOff>114300</xdr:rowOff>
    </xdr:from>
    <xdr:to>
      <xdr:col>5</xdr:col>
      <xdr:colOff>3209924</xdr:colOff>
      <xdr:row>36</xdr:row>
      <xdr:rowOff>1066799</xdr:rowOff>
    </xdr:to>
    <xdr:pic>
      <xdr:nvPicPr>
        <xdr:cNvPr id="1621423" name="Picture 118"/>
        <xdr:cNvPicPr>
          <a:picLocks noChangeAspect="1" noChangeArrowheads="1"/>
        </xdr:cNvPicPr>
      </xdr:nvPicPr>
      <xdr:blipFill>
        <a:blip r:embed="rId7"/>
        <a:stretch/>
      </xdr:blipFill>
      <xdr:spPr bwMode="auto">
        <a:xfrm>
          <a:off x="10144124" y="38319074"/>
          <a:ext cx="2733674" cy="952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438149</xdr:colOff>
      <xdr:row>37</xdr:row>
      <xdr:rowOff>66673</xdr:rowOff>
    </xdr:from>
    <xdr:to>
      <xdr:col>5</xdr:col>
      <xdr:colOff>2524124</xdr:colOff>
      <xdr:row>37</xdr:row>
      <xdr:rowOff>1190623</xdr:rowOff>
    </xdr:to>
    <xdr:pic>
      <xdr:nvPicPr>
        <xdr:cNvPr id="1621424" name="Рисунок 16"/>
        <xdr:cNvPicPr>
          <a:picLocks noChangeAspect="1"/>
        </xdr:cNvPicPr>
      </xdr:nvPicPr>
      <xdr:blipFill>
        <a:blip r:embed="rId8"/>
        <a:stretch/>
      </xdr:blipFill>
      <xdr:spPr bwMode="auto">
        <a:xfrm>
          <a:off x="10106023" y="39557323"/>
          <a:ext cx="2085974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514350</xdr:colOff>
      <xdr:row>38</xdr:row>
      <xdr:rowOff>19049</xdr:rowOff>
    </xdr:from>
    <xdr:to>
      <xdr:col>5</xdr:col>
      <xdr:colOff>2495549</xdr:colOff>
      <xdr:row>38</xdr:row>
      <xdr:rowOff>1228723</xdr:rowOff>
    </xdr:to>
    <xdr:pic>
      <xdr:nvPicPr>
        <xdr:cNvPr id="1621425" name="Рисунок 20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10182224" y="40795574"/>
          <a:ext cx="1981199" cy="1209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723897</xdr:colOff>
      <xdr:row>62</xdr:row>
      <xdr:rowOff>47621</xdr:rowOff>
    </xdr:from>
    <xdr:to>
      <xdr:col>5</xdr:col>
      <xdr:colOff>2181222</xdr:colOff>
      <xdr:row>62</xdr:row>
      <xdr:rowOff>1257295</xdr:rowOff>
    </xdr:to>
    <xdr:pic>
      <xdr:nvPicPr>
        <xdr:cNvPr id="1621427" name="Рисунок 10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10391771" y="70580246"/>
          <a:ext cx="1457325" cy="1209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895347</xdr:colOff>
      <xdr:row>63</xdr:row>
      <xdr:rowOff>57150</xdr:rowOff>
    </xdr:from>
    <xdr:to>
      <xdr:col>5</xdr:col>
      <xdr:colOff>2209797</xdr:colOff>
      <xdr:row>63</xdr:row>
      <xdr:rowOff>1228721</xdr:rowOff>
    </xdr:to>
    <xdr:pic>
      <xdr:nvPicPr>
        <xdr:cNvPr id="1621428" name="Рисунок 22"/>
        <xdr:cNvPicPr>
          <a:picLocks noChangeAspect="1"/>
        </xdr:cNvPicPr>
      </xdr:nvPicPr>
      <xdr:blipFill>
        <a:blip r:embed="rId11"/>
        <a:stretch/>
      </xdr:blipFill>
      <xdr:spPr bwMode="auto">
        <a:xfrm>
          <a:off x="10563222" y="71875649"/>
          <a:ext cx="1314448" cy="1171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429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430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431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432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433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434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435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436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76197</xdr:colOff>
      <xdr:row>64</xdr:row>
      <xdr:rowOff>0</xdr:rowOff>
    </xdr:from>
    <xdr:to>
      <xdr:col>5</xdr:col>
      <xdr:colOff>1533520</xdr:colOff>
      <xdr:row>64</xdr:row>
      <xdr:rowOff>0</xdr:rowOff>
    </xdr:to>
    <xdr:pic>
      <xdr:nvPicPr>
        <xdr:cNvPr id="1621437" name="Рисунок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744071" y="73104374"/>
          <a:ext cx="145732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85721</xdr:colOff>
      <xdr:row>64</xdr:row>
      <xdr:rowOff>0</xdr:rowOff>
    </xdr:from>
    <xdr:to>
      <xdr:col>5</xdr:col>
      <xdr:colOff>1523997</xdr:colOff>
      <xdr:row>64</xdr:row>
      <xdr:rowOff>0</xdr:rowOff>
    </xdr:to>
    <xdr:pic>
      <xdr:nvPicPr>
        <xdr:cNvPr id="1621438" name="Рисунок 1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753596" y="73104374"/>
          <a:ext cx="1438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45</xdr:row>
      <xdr:rowOff>171447</xdr:rowOff>
    </xdr:from>
    <xdr:to>
      <xdr:col>5</xdr:col>
      <xdr:colOff>3257550</xdr:colOff>
      <xdr:row>45</xdr:row>
      <xdr:rowOff>1019173</xdr:rowOff>
    </xdr:to>
    <xdr:pic>
      <xdr:nvPicPr>
        <xdr:cNvPr id="1621439" name="Рисунок 18"/>
        <xdr:cNvPicPr>
          <a:picLocks noChangeAspect="1"/>
        </xdr:cNvPicPr>
      </xdr:nvPicPr>
      <xdr:blipFill>
        <a:blip r:embed="rId12"/>
        <a:stretch/>
      </xdr:blipFill>
      <xdr:spPr bwMode="auto">
        <a:xfrm>
          <a:off x="9810749" y="48844198"/>
          <a:ext cx="3114674" cy="847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1009649</xdr:colOff>
      <xdr:row>42</xdr:row>
      <xdr:rowOff>104774</xdr:rowOff>
    </xdr:from>
    <xdr:to>
      <xdr:col>5</xdr:col>
      <xdr:colOff>2162174</xdr:colOff>
      <xdr:row>42</xdr:row>
      <xdr:rowOff>1200149</xdr:rowOff>
    </xdr:to>
    <xdr:pic>
      <xdr:nvPicPr>
        <xdr:cNvPr id="1621440" name="Рисунок 17"/>
        <xdr:cNvPicPr>
          <a:picLocks noChangeAspect="1"/>
        </xdr:cNvPicPr>
      </xdr:nvPicPr>
      <xdr:blipFill>
        <a:blip r:embed="rId13"/>
        <a:stretch/>
      </xdr:blipFill>
      <xdr:spPr bwMode="auto">
        <a:xfrm>
          <a:off x="10677523" y="46024799"/>
          <a:ext cx="1152524" cy="1095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247648</xdr:colOff>
      <xdr:row>43</xdr:row>
      <xdr:rowOff>247648</xdr:rowOff>
    </xdr:from>
    <xdr:to>
      <xdr:col>5</xdr:col>
      <xdr:colOff>3295648</xdr:colOff>
      <xdr:row>43</xdr:row>
      <xdr:rowOff>904874</xdr:rowOff>
    </xdr:to>
    <xdr:pic>
      <xdr:nvPicPr>
        <xdr:cNvPr id="1621441" name="Рисунок 19"/>
        <xdr:cNvPicPr>
          <a:picLocks noChangeAspect="1"/>
        </xdr:cNvPicPr>
      </xdr:nvPicPr>
      <xdr:blipFill>
        <a:blip r:embed="rId14"/>
        <a:stretch/>
      </xdr:blipFill>
      <xdr:spPr bwMode="auto">
        <a:xfrm>
          <a:off x="9915523" y="47453548"/>
          <a:ext cx="30480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10</xdr:row>
      <xdr:rowOff>19050</xdr:rowOff>
    </xdr:from>
    <xdr:to>
      <xdr:col>5</xdr:col>
      <xdr:colOff>2190750</xdr:colOff>
      <xdr:row>10</xdr:row>
      <xdr:rowOff>1247775</xdr:rowOff>
    </xdr:to>
    <xdr:pic>
      <xdr:nvPicPr>
        <xdr:cNvPr id="1621442" name="Рисунок 12"/>
        <xdr:cNvPicPr>
          <a:picLocks noChangeAspect="1"/>
        </xdr:cNvPicPr>
      </xdr:nvPicPr>
      <xdr:blipFill>
        <a:blip r:embed="rId15"/>
        <a:stretch/>
      </xdr:blipFill>
      <xdr:spPr bwMode="auto">
        <a:xfrm>
          <a:off x="11858625" y="6010274"/>
          <a:ext cx="1362075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1133475</xdr:colOff>
      <xdr:row>11</xdr:row>
      <xdr:rowOff>114300</xdr:rowOff>
    </xdr:from>
    <xdr:to>
      <xdr:col>5</xdr:col>
      <xdr:colOff>2105025</xdr:colOff>
      <xdr:row>11</xdr:row>
      <xdr:rowOff>1000125</xdr:rowOff>
    </xdr:to>
    <xdr:pic>
      <xdr:nvPicPr>
        <xdr:cNvPr id="1621443" name="Рисунок 16"/>
        <xdr:cNvPicPr>
          <a:picLocks noChangeAspect="1"/>
        </xdr:cNvPicPr>
      </xdr:nvPicPr>
      <xdr:blipFill>
        <a:blip r:embed="rId16"/>
        <a:stretch/>
      </xdr:blipFill>
      <xdr:spPr bwMode="auto">
        <a:xfrm>
          <a:off x="12163424" y="7391400"/>
          <a:ext cx="971550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895350</xdr:colOff>
      <xdr:row>12</xdr:row>
      <xdr:rowOff>76200</xdr:rowOff>
    </xdr:from>
    <xdr:to>
      <xdr:col>5</xdr:col>
      <xdr:colOff>2724150</xdr:colOff>
      <xdr:row>12</xdr:row>
      <xdr:rowOff>1104899</xdr:rowOff>
    </xdr:to>
    <xdr:pic>
      <xdr:nvPicPr>
        <xdr:cNvPr id="1621444" name="Рисунок 15"/>
        <xdr:cNvPicPr>
          <a:picLocks noChangeAspect="1"/>
        </xdr:cNvPicPr>
      </xdr:nvPicPr>
      <xdr:blipFill>
        <a:blip r:embed="rId17"/>
        <a:stretch/>
      </xdr:blipFill>
      <xdr:spPr bwMode="auto">
        <a:xfrm>
          <a:off x="11925300" y="8639175"/>
          <a:ext cx="18288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914400</xdr:colOff>
      <xdr:row>13</xdr:row>
      <xdr:rowOff>76200</xdr:rowOff>
    </xdr:from>
    <xdr:to>
      <xdr:col>5</xdr:col>
      <xdr:colOff>2114550</xdr:colOff>
      <xdr:row>13</xdr:row>
      <xdr:rowOff>1104899</xdr:rowOff>
    </xdr:to>
    <xdr:pic>
      <xdr:nvPicPr>
        <xdr:cNvPr id="1621445" name="Рисунок 21"/>
        <xdr:cNvPicPr>
          <a:picLocks noChangeAspect="1"/>
        </xdr:cNvPicPr>
      </xdr:nvPicPr>
      <xdr:blipFill>
        <a:blip r:embed="rId18"/>
        <a:stretch/>
      </xdr:blipFill>
      <xdr:spPr bwMode="auto">
        <a:xfrm>
          <a:off x="11944350" y="9925050"/>
          <a:ext cx="120015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685800</xdr:colOff>
      <xdr:row>14</xdr:row>
      <xdr:rowOff>133350</xdr:rowOff>
    </xdr:from>
    <xdr:to>
      <xdr:col>5</xdr:col>
      <xdr:colOff>2876550</xdr:colOff>
      <xdr:row>14</xdr:row>
      <xdr:rowOff>1133475</xdr:rowOff>
    </xdr:to>
    <xdr:pic>
      <xdr:nvPicPr>
        <xdr:cNvPr id="1621446" name="Рисунок 23"/>
        <xdr:cNvPicPr>
          <a:picLocks noChangeAspect="1"/>
        </xdr:cNvPicPr>
      </xdr:nvPicPr>
      <xdr:blipFill>
        <a:blip r:embed="rId19"/>
        <a:stretch/>
      </xdr:blipFill>
      <xdr:spPr bwMode="auto">
        <a:xfrm>
          <a:off x="11715750" y="11268075"/>
          <a:ext cx="219075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942975</xdr:colOff>
      <xdr:row>15</xdr:row>
      <xdr:rowOff>38100</xdr:rowOff>
    </xdr:from>
    <xdr:to>
      <xdr:col>5</xdr:col>
      <xdr:colOff>2105025</xdr:colOff>
      <xdr:row>15</xdr:row>
      <xdr:rowOff>1228724</xdr:rowOff>
    </xdr:to>
    <xdr:pic>
      <xdr:nvPicPr>
        <xdr:cNvPr id="1621447" name="Рисунок 14"/>
        <xdr:cNvPicPr>
          <a:picLocks noChangeAspect="1"/>
        </xdr:cNvPicPr>
      </xdr:nvPicPr>
      <xdr:blipFill>
        <a:blip r:embed="rId20"/>
        <a:stretch/>
      </xdr:blipFill>
      <xdr:spPr bwMode="auto">
        <a:xfrm>
          <a:off x="11972925" y="12458700"/>
          <a:ext cx="116205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638174</xdr:colOff>
      <xdr:row>32</xdr:row>
      <xdr:rowOff>95249</xdr:rowOff>
    </xdr:from>
    <xdr:to>
      <xdr:col>5</xdr:col>
      <xdr:colOff>2771775</xdr:colOff>
      <xdr:row>32</xdr:row>
      <xdr:rowOff>1257298</xdr:rowOff>
    </xdr:to>
    <xdr:pic>
      <xdr:nvPicPr>
        <xdr:cNvPr id="1621448" name="Рисунок 17"/>
        <xdr:cNvPicPr>
          <a:picLocks noChangeAspect="1"/>
        </xdr:cNvPicPr>
      </xdr:nvPicPr>
      <xdr:blipFill>
        <a:blip r:embed="rId21"/>
        <a:stretch/>
      </xdr:blipFill>
      <xdr:spPr bwMode="auto">
        <a:xfrm>
          <a:off x="10306049" y="33156524"/>
          <a:ext cx="2133599" cy="11620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66673</xdr:colOff>
      <xdr:row>33</xdr:row>
      <xdr:rowOff>238124</xdr:rowOff>
    </xdr:from>
    <xdr:to>
      <xdr:col>5</xdr:col>
      <xdr:colOff>3343275</xdr:colOff>
      <xdr:row>33</xdr:row>
      <xdr:rowOff>1028700</xdr:rowOff>
    </xdr:to>
    <xdr:pic>
      <xdr:nvPicPr>
        <xdr:cNvPr id="1621449" name="Рисунок 13"/>
        <xdr:cNvPicPr>
          <a:picLocks noChangeAspect="1"/>
        </xdr:cNvPicPr>
      </xdr:nvPicPr>
      <xdr:blipFill>
        <a:blip r:embed="rId22"/>
        <a:stretch/>
      </xdr:blipFill>
      <xdr:spPr bwMode="auto">
        <a:xfrm>
          <a:off x="9734549" y="34585274"/>
          <a:ext cx="3276599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1000125</xdr:colOff>
      <xdr:row>34</xdr:row>
      <xdr:rowOff>66673</xdr:rowOff>
    </xdr:from>
    <xdr:to>
      <xdr:col>5</xdr:col>
      <xdr:colOff>2181224</xdr:colOff>
      <xdr:row>34</xdr:row>
      <xdr:rowOff>1200149</xdr:rowOff>
    </xdr:to>
    <xdr:pic>
      <xdr:nvPicPr>
        <xdr:cNvPr id="1621450" name="Рисунок 15"/>
        <xdr:cNvPicPr>
          <a:picLocks noChangeAspect="1"/>
        </xdr:cNvPicPr>
      </xdr:nvPicPr>
      <xdr:blipFill>
        <a:blip r:embed="rId23"/>
        <a:stretch/>
      </xdr:blipFill>
      <xdr:spPr bwMode="auto">
        <a:xfrm>
          <a:off x="10667999" y="35699699"/>
          <a:ext cx="1181099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581024</xdr:colOff>
      <xdr:row>35</xdr:row>
      <xdr:rowOff>257175</xdr:rowOff>
    </xdr:from>
    <xdr:to>
      <xdr:col>5</xdr:col>
      <xdr:colOff>3152773</xdr:colOff>
      <xdr:row>35</xdr:row>
      <xdr:rowOff>1133474</xdr:rowOff>
    </xdr:to>
    <xdr:pic>
      <xdr:nvPicPr>
        <xdr:cNvPr id="1621451" name="Picture 115"/>
        <xdr:cNvPicPr>
          <a:picLocks noChangeAspect="1" noChangeArrowheads="1"/>
        </xdr:cNvPicPr>
      </xdr:nvPicPr>
      <xdr:blipFill>
        <a:blip r:embed="rId24"/>
        <a:stretch/>
      </xdr:blipFill>
      <xdr:spPr bwMode="auto">
        <a:xfrm>
          <a:off x="10248898" y="37176074"/>
          <a:ext cx="2571749" cy="876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685799</xdr:colOff>
      <xdr:row>41</xdr:row>
      <xdr:rowOff>47623</xdr:rowOff>
    </xdr:from>
    <xdr:to>
      <xdr:col>5</xdr:col>
      <xdr:colOff>2400299</xdr:colOff>
      <xdr:row>41</xdr:row>
      <xdr:rowOff>1209674</xdr:rowOff>
    </xdr:to>
    <xdr:pic>
      <xdr:nvPicPr>
        <xdr:cNvPr id="1621452" name="Рисунок 18"/>
        <xdr:cNvPicPr>
          <a:picLocks noChangeAspect="1"/>
        </xdr:cNvPicPr>
      </xdr:nvPicPr>
      <xdr:blipFill>
        <a:blip r:embed="rId25"/>
        <a:stretch/>
      </xdr:blipFill>
      <xdr:spPr bwMode="auto">
        <a:xfrm>
          <a:off x="10353674" y="44681774"/>
          <a:ext cx="1714498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838198</xdr:colOff>
      <xdr:row>48</xdr:row>
      <xdr:rowOff>66672</xdr:rowOff>
    </xdr:from>
    <xdr:to>
      <xdr:col>5</xdr:col>
      <xdr:colOff>2066923</xdr:colOff>
      <xdr:row>48</xdr:row>
      <xdr:rowOff>1228722</xdr:rowOff>
    </xdr:to>
    <xdr:pic>
      <xdr:nvPicPr>
        <xdr:cNvPr id="1621453" name="Рисунок 11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506073" y="52597047"/>
          <a:ext cx="1228724" cy="1162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885825</xdr:colOff>
      <xdr:row>51</xdr:row>
      <xdr:rowOff>57150</xdr:rowOff>
    </xdr:from>
    <xdr:to>
      <xdr:col>5</xdr:col>
      <xdr:colOff>2124072</xdr:colOff>
      <xdr:row>51</xdr:row>
      <xdr:rowOff>1219197</xdr:rowOff>
    </xdr:to>
    <xdr:pic>
      <xdr:nvPicPr>
        <xdr:cNvPr id="1621454" name="Рисунок 13"/>
        <xdr:cNvPicPr>
          <a:picLocks noChangeAspect="1"/>
        </xdr:cNvPicPr>
      </xdr:nvPicPr>
      <xdr:blipFill>
        <a:blip r:embed="rId27"/>
        <a:stretch/>
      </xdr:blipFill>
      <xdr:spPr bwMode="auto">
        <a:xfrm>
          <a:off x="10553699" y="56445149"/>
          <a:ext cx="1238246" cy="1162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1190625</xdr:colOff>
      <xdr:row>16</xdr:row>
      <xdr:rowOff>57150</xdr:rowOff>
    </xdr:from>
    <xdr:to>
      <xdr:col>5</xdr:col>
      <xdr:colOff>2181225</xdr:colOff>
      <xdr:row>16</xdr:row>
      <xdr:rowOff>1209675</xdr:rowOff>
    </xdr:to>
    <xdr:pic>
      <xdr:nvPicPr>
        <xdr:cNvPr id="1621455" name="Рисунок 2"/>
        <xdr:cNvPicPr>
          <a:picLocks noChangeAspect="1" noChangeArrowheads="1"/>
        </xdr:cNvPicPr>
      </xdr:nvPicPr>
      <xdr:blipFill>
        <a:blip r:embed="rId28"/>
        <a:stretch/>
      </xdr:blipFill>
      <xdr:spPr bwMode="auto">
        <a:xfrm>
          <a:off x="12220575" y="13763625"/>
          <a:ext cx="990600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314323</xdr:colOff>
      <xdr:row>17</xdr:row>
      <xdr:rowOff>57150</xdr:rowOff>
    </xdr:from>
    <xdr:to>
      <xdr:col>5</xdr:col>
      <xdr:colOff>3209925</xdr:colOff>
      <xdr:row>17</xdr:row>
      <xdr:rowOff>1200150</xdr:rowOff>
    </xdr:to>
    <xdr:pic>
      <xdr:nvPicPr>
        <xdr:cNvPr id="1621456" name="Рисунок 4"/>
        <xdr:cNvPicPr>
          <a:picLocks noChangeAspect="1" noChangeArrowheads="1"/>
        </xdr:cNvPicPr>
      </xdr:nvPicPr>
      <xdr:blipFill>
        <a:blip r:embed="rId29"/>
        <a:srcRect l="0" t="0" r="-1932" b="0"/>
        <a:stretch/>
      </xdr:blipFill>
      <xdr:spPr bwMode="auto">
        <a:xfrm>
          <a:off x="11344275" y="15049500"/>
          <a:ext cx="28956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600075</xdr:colOff>
      <xdr:row>18</xdr:row>
      <xdr:rowOff>76200</xdr:rowOff>
    </xdr:from>
    <xdr:to>
      <xdr:col>5</xdr:col>
      <xdr:colOff>2562225</xdr:colOff>
      <xdr:row>18</xdr:row>
      <xdr:rowOff>1219200</xdr:rowOff>
    </xdr:to>
    <xdr:pic>
      <xdr:nvPicPr>
        <xdr:cNvPr id="1621457" name="Рисунок 6"/>
        <xdr:cNvPicPr>
          <a:picLocks noChangeAspect="1" noChangeArrowheads="1"/>
        </xdr:cNvPicPr>
      </xdr:nvPicPr>
      <xdr:blipFill>
        <a:blip r:embed="rId30"/>
        <a:stretch/>
      </xdr:blipFill>
      <xdr:spPr bwMode="auto">
        <a:xfrm>
          <a:off x="11630025" y="16354425"/>
          <a:ext cx="19621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19</xdr:row>
      <xdr:rowOff>66675</xdr:rowOff>
    </xdr:from>
    <xdr:to>
      <xdr:col>5</xdr:col>
      <xdr:colOff>2438400</xdr:colOff>
      <xdr:row>19</xdr:row>
      <xdr:rowOff>1219200</xdr:rowOff>
    </xdr:to>
    <xdr:pic>
      <xdr:nvPicPr>
        <xdr:cNvPr id="1621458" name="Рисунок 8"/>
        <xdr:cNvPicPr>
          <a:picLocks noChangeAspect="1" noChangeArrowheads="1"/>
        </xdr:cNvPicPr>
      </xdr:nvPicPr>
      <xdr:blipFill>
        <a:blip r:embed="rId31"/>
        <a:stretch/>
      </xdr:blipFill>
      <xdr:spPr bwMode="auto">
        <a:xfrm>
          <a:off x="11649075" y="17630775"/>
          <a:ext cx="1819275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704849</xdr:colOff>
      <xdr:row>20</xdr:row>
      <xdr:rowOff>47625</xdr:rowOff>
    </xdr:from>
    <xdr:to>
      <xdr:col>5</xdr:col>
      <xdr:colOff>2257425</xdr:colOff>
      <xdr:row>20</xdr:row>
      <xdr:rowOff>1219200</xdr:rowOff>
    </xdr:to>
    <xdr:pic>
      <xdr:nvPicPr>
        <xdr:cNvPr id="1621459" name="Рисунок 10"/>
        <xdr:cNvPicPr>
          <a:picLocks noChangeAspect="1" noChangeArrowheads="1"/>
        </xdr:cNvPicPr>
      </xdr:nvPicPr>
      <xdr:blipFill>
        <a:blip r:embed="rId32"/>
        <a:stretch/>
      </xdr:blipFill>
      <xdr:spPr bwMode="auto">
        <a:xfrm>
          <a:off x="11734799" y="18897599"/>
          <a:ext cx="155257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133349</xdr:colOff>
      <xdr:row>21</xdr:row>
      <xdr:rowOff>180974</xdr:rowOff>
    </xdr:from>
    <xdr:to>
      <xdr:col>6</xdr:col>
      <xdr:colOff>514349</xdr:colOff>
      <xdr:row>21</xdr:row>
      <xdr:rowOff>1285874</xdr:rowOff>
    </xdr:to>
    <xdr:pic>
      <xdr:nvPicPr>
        <xdr:cNvPr id="1621460" name="Рисунок 12"/>
        <xdr:cNvPicPr>
          <a:picLocks noChangeAspect="1" noChangeArrowheads="1"/>
        </xdr:cNvPicPr>
      </xdr:nvPicPr>
      <xdr:blipFill>
        <a:blip r:embed="rId33"/>
        <a:stretch/>
      </xdr:blipFill>
      <xdr:spPr bwMode="auto">
        <a:xfrm rot="0">
          <a:off x="9801224" y="20202524"/>
          <a:ext cx="3762374" cy="1104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1152524</xdr:colOff>
      <xdr:row>23</xdr:row>
      <xdr:rowOff>114300</xdr:rowOff>
    </xdr:from>
    <xdr:to>
      <xdr:col>5</xdr:col>
      <xdr:colOff>2209797</xdr:colOff>
      <xdr:row>23</xdr:row>
      <xdr:rowOff>1209674</xdr:rowOff>
    </xdr:to>
    <xdr:pic>
      <xdr:nvPicPr>
        <xdr:cNvPr id="1621461" name="Рисунок 14"/>
        <xdr:cNvPicPr>
          <a:picLocks noChangeAspect="1" noChangeArrowheads="1"/>
        </xdr:cNvPicPr>
      </xdr:nvPicPr>
      <xdr:blipFill>
        <a:blip r:embed="rId34"/>
        <a:stretch/>
      </xdr:blipFill>
      <xdr:spPr bwMode="auto">
        <a:xfrm>
          <a:off x="10820398" y="22707599"/>
          <a:ext cx="1057272" cy="1095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428625</xdr:colOff>
      <xdr:row>24</xdr:row>
      <xdr:rowOff>66673</xdr:rowOff>
    </xdr:from>
    <xdr:to>
      <xdr:col>5</xdr:col>
      <xdr:colOff>3038474</xdr:colOff>
      <xdr:row>24</xdr:row>
      <xdr:rowOff>1104898</xdr:rowOff>
    </xdr:to>
    <xdr:pic>
      <xdr:nvPicPr>
        <xdr:cNvPr id="1621462" name="Рисунок 16"/>
        <xdr:cNvPicPr>
          <a:picLocks noChangeAspect="1" noChangeArrowheads="1"/>
        </xdr:cNvPicPr>
      </xdr:nvPicPr>
      <xdr:blipFill>
        <a:blip r:embed="rId35"/>
        <a:stretch/>
      </xdr:blipFill>
      <xdr:spPr bwMode="auto">
        <a:xfrm>
          <a:off x="10096499" y="23945849"/>
          <a:ext cx="2609848" cy="10382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704848</xdr:colOff>
      <xdr:row>25</xdr:row>
      <xdr:rowOff>104774</xdr:rowOff>
    </xdr:from>
    <xdr:to>
      <xdr:col>5</xdr:col>
      <xdr:colOff>2790823</xdr:colOff>
      <xdr:row>25</xdr:row>
      <xdr:rowOff>1152524</xdr:rowOff>
    </xdr:to>
    <xdr:pic>
      <xdr:nvPicPr>
        <xdr:cNvPr id="1621463" name="Рисунок 18"/>
        <xdr:cNvPicPr>
          <a:picLocks noChangeAspect="1" noChangeArrowheads="1"/>
        </xdr:cNvPicPr>
      </xdr:nvPicPr>
      <xdr:blipFill>
        <a:blip r:embed="rId36"/>
        <a:stretch/>
      </xdr:blipFill>
      <xdr:spPr bwMode="auto">
        <a:xfrm>
          <a:off x="10372722" y="25269824"/>
          <a:ext cx="2085974" cy="1047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819149</xdr:colOff>
      <xdr:row>26</xdr:row>
      <xdr:rowOff>95249</xdr:rowOff>
    </xdr:from>
    <xdr:to>
      <xdr:col>5</xdr:col>
      <xdr:colOff>2362198</xdr:colOff>
      <xdr:row>26</xdr:row>
      <xdr:rowOff>1123949</xdr:rowOff>
    </xdr:to>
    <xdr:pic>
      <xdr:nvPicPr>
        <xdr:cNvPr id="1621464" name="Рисунок 20"/>
        <xdr:cNvPicPr>
          <a:picLocks noChangeAspect="1" noChangeArrowheads="1"/>
        </xdr:cNvPicPr>
      </xdr:nvPicPr>
      <xdr:blipFill>
        <a:blip r:embed="rId37"/>
        <a:stretch/>
      </xdr:blipFill>
      <xdr:spPr bwMode="auto">
        <a:xfrm>
          <a:off x="10487024" y="26546174"/>
          <a:ext cx="1543048" cy="1028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47623</xdr:colOff>
      <xdr:row>27</xdr:row>
      <xdr:rowOff>200025</xdr:rowOff>
    </xdr:from>
    <xdr:to>
      <xdr:col>5</xdr:col>
      <xdr:colOff>3343275</xdr:colOff>
      <xdr:row>27</xdr:row>
      <xdr:rowOff>1143000</xdr:rowOff>
    </xdr:to>
    <xdr:pic>
      <xdr:nvPicPr>
        <xdr:cNvPr id="1621465" name="Рисунок 22"/>
        <xdr:cNvPicPr>
          <a:picLocks noChangeAspect="1" noChangeArrowheads="1"/>
        </xdr:cNvPicPr>
      </xdr:nvPicPr>
      <xdr:blipFill>
        <a:blip r:embed="rId38"/>
        <a:stretch/>
      </xdr:blipFill>
      <xdr:spPr bwMode="auto">
        <a:xfrm>
          <a:off x="9715499" y="27936824"/>
          <a:ext cx="3295649" cy="942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28</xdr:row>
      <xdr:rowOff>66673</xdr:rowOff>
    </xdr:from>
    <xdr:to>
      <xdr:col>5</xdr:col>
      <xdr:colOff>2419349</xdr:colOff>
      <xdr:row>28</xdr:row>
      <xdr:rowOff>1247773</xdr:rowOff>
    </xdr:to>
    <xdr:pic>
      <xdr:nvPicPr>
        <xdr:cNvPr id="1621466" name="Рисунок 24"/>
        <xdr:cNvPicPr>
          <a:picLocks noChangeAspect="1" noChangeArrowheads="1"/>
        </xdr:cNvPicPr>
      </xdr:nvPicPr>
      <xdr:blipFill>
        <a:blip r:embed="rId39"/>
        <a:stretch/>
      </xdr:blipFill>
      <xdr:spPr bwMode="auto">
        <a:xfrm>
          <a:off x="10496549" y="29089349"/>
          <a:ext cx="1590674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809624</xdr:colOff>
      <xdr:row>29</xdr:row>
      <xdr:rowOff>57150</xdr:rowOff>
    </xdr:from>
    <xdr:to>
      <xdr:col>5</xdr:col>
      <xdr:colOff>2314575</xdr:colOff>
      <xdr:row>29</xdr:row>
      <xdr:rowOff>1228723</xdr:rowOff>
    </xdr:to>
    <xdr:pic>
      <xdr:nvPicPr>
        <xdr:cNvPr id="1621467" name="Рисунок 26"/>
        <xdr:cNvPicPr>
          <a:picLocks noChangeAspect="1" noChangeArrowheads="1"/>
        </xdr:cNvPicPr>
      </xdr:nvPicPr>
      <xdr:blipFill>
        <a:blip r:embed="rId40"/>
        <a:stretch/>
      </xdr:blipFill>
      <xdr:spPr bwMode="auto">
        <a:xfrm>
          <a:off x="10477499" y="30365699"/>
          <a:ext cx="1504949" cy="11715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46</xdr:row>
      <xdr:rowOff>257175</xdr:rowOff>
    </xdr:from>
    <xdr:to>
      <xdr:col>5</xdr:col>
      <xdr:colOff>3162297</xdr:colOff>
      <xdr:row>46</xdr:row>
      <xdr:rowOff>1019173</xdr:rowOff>
    </xdr:to>
    <xdr:pic>
      <xdr:nvPicPr>
        <xdr:cNvPr id="1621469" name="Рисунок 2"/>
        <xdr:cNvPicPr>
          <a:picLocks noChangeAspect="1" noChangeArrowheads="1"/>
        </xdr:cNvPicPr>
      </xdr:nvPicPr>
      <xdr:blipFill>
        <a:blip r:embed="rId41"/>
        <a:stretch/>
      </xdr:blipFill>
      <xdr:spPr bwMode="auto">
        <a:xfrm>
          <a:off x="9896474" y="50215799"/>
          <a:ext cx="2933697" cy="7619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781048</xdr:colOff>
      <xdr:row>47</xdr:row>
      <xdr:rowOff>47622</xdr:rowOff>
    </xdr:from>
    <xdr:to>
      <xdr:col>5</xdr:col>
      <xdr:colOff>2028825</xdr:colOff>
      <xdr:row>47</xdr:row>
      <xdr:rowOff>1257297</xdr:rowOff>
    </xdr:to>
    <xdr:pic>
      <xdr:nvPicPr>
        <xdr:cNvPr id="1621470" name="Рисунок 11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448923" y="51292122"/>
          <a:ext cx="1247775" cy="1209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238122</xdr:colOff>
      <xdr:row>52</xdr:row>
      <xdr:rowOff>133346</xdr:rowOff>
    </xdr:from>
    <xdr:to>
      <xdr:col>5</xdr:col>
      <xdr:colOff>3324221</xdr:colOff>
      <xdr:row>52</xdr:row>
      <xdr:rowOff>1066797</xdr:rowOff>
    </xdr:to>
    <xdr:pic>
      <xdr:nvPicPr>
        <xdr:cNvPr id="1621471" name="Рисунок 2"/>
        <xdr:cNvPicPr>
          <a:picLocks noChangeAspect="1" noChangeArrowheads="1"/>
        </xdr:cNvPicPr>
      </xdr:nvPicPr>
      <xdr:blipFill>
        <a:blip r:embed="rId42"/>
        <a:stretch/>
      </xdr:blipFill>
      <xdr:spPr bwMode="auto">
        <a:xfrm>
          <a:off x="9905997" y="57807221"/>
          <a:ext cx="3086098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781047</xdr:colOff>
      <xdr:row>57</xdr:row>
      <xdr:rowOff>19047</xdr:rowOff>
    </xdr:from>
    <xdr:to>
      <xdr:col>5</xdr:col>
      <xdr:colOff>2105022</xdr:colOff>
      <xdr:row>57</xdr:row>
      <xdr:rowOff>1266821</xdr:rowOff>
    </xdr:to>
    <xdr:pic>
      <xdr:nvPicPr>
        <xdr:cNvPr id="1621472" name="Рисунок 3"/>
        <xdr:cNvPicPr>
          <a:picLocks noChangeAspect="1" noChangeArrowheads="1"/>
        </xdr:cNvPicPr>
      </xdr:nvPicPr>
      <xdr:blipFill>
        <a:blip r:embed="rId43"/>
        <a:stretch/>
      </xdr:blipFill>
      <xdr:spPr bwMode="auto">
        <a:xfrm>
          <a:off x="10448922" y="64122297"/>
          <a:ext cx="1323974" cy="12477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104774</xdr:colOff>
      <xdr:row>39</xdr:row>
      <xdr:rowOff>228600</xdr:rowOff>
    </xdr:from>
    <xdr:to>
      <xdr:col>5</xdr:col>
      <xdr:colOff>3276598</xdr:colOff>
      <xdr:row>39</xdr:row>
      <xdr:rowOff>809624</xdr:rowOff>
    </xdr:to>
    <xdr:pic>
      <xdr:nvPicPr>
        <xdr:cNvPr id="1621473" name="Рисунок 1"/>
        <xdr:cNvPicPr>
          <a:picLocks noChangeAspect="1" noChangeArrowheads="1"/>
        </xdr:cNvPicPr>
      </xdr:nvPicPr>
      <xdr:blipFill>
        <a:blip r:embed="rId44"/>
        <a:stretch/>
      </xdr:blipFill>
      <xdr:spPr bwMode="auto">
        <a:xfrm>
          <a:off x="9772649" y="42290999"/>
          <a:ext cx="3171824" cy="581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104774</xdr:colOff>
      <xdr:row>40</xdr:row>
      <xdr:rowOff>390524</xdr:rowOff>
    </xdr:from>
    <xdr:to>
      <xdr:col>5</xdr:col>
      <xdr:colOff>3343275</xdr:colOff>
      <xdr:row>40</xdr:row>
      <xdr:rowOff>876299</xdr:rowOff>
    </xdr:to>
    <xdr:pic>
      <xdr:nvPicPr>
        <xdr:cNvPr id="1621474" name="Рисунок 2"/>
        <xdr:cNvPicPr>
          <a:picLocks noChangeAspect="1" noChangeArrowheads="1"/>
        </xdr:cNvPicPr>
      </xdr:nvPicPr>
      <xdr:blipFill>
        <a:blip r:embed="rId45"/>
        <a:stretch/>
      </xdr:blipFill>
      <xdr:spPr bwMode="auto">
        <a:xfrm>
          <a:off x="9772649" y="43738799"/>
          <a:ext cx="3238499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838197</xdr:colOff>
      <xdr:row>53</xdr:row>
      <xdr:rowOff>38097</xdr:rowOff>
    </xdr:from>
    <xdr:to>
      <xdr:col>5</xdr:col>
      <xdr:colOff>2028825</xdr:colOff>
      <xdr:row>53</xdr:row>
      <xdr:rowOff>1276345</xdr:rowOff>
    </xdr:to>
    <xdr:pic>
      <xdr:nvPicPr>
        <xdr:cNvPr id="1621475" name="Рисунок 3"/>
        <xdr:cNvPicPr>
          <a:picLocks noChangeAspect="1" noChangeArrowheads="1"/>
        </xdr:cNvPicPr>
      </xdr:nvPicPr>
      <xdr:blipFill>
        <a:blip r:embed="rId46"/>
        <a:stretch/>
      </xdr:blipFill>
      <xdr:spPr bwMode="auto">
        <a:xfrm>
          <a:off x="10506072" y="58997847"/>
          <a:ext cx="1190626" cy="12382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590546</xdr:colOff>
      <xdr:row>54</xdr:row>
      <xdr:rowOff>76197</xdr:rowOff>
    </xdr:from>
    <xdr:to>
      <xdr:col>5</xdr:col>
      <xdr:colOff>2076446</xdr:colOff>
      <xdr:row>54</xdr:row>
      <xdr:rowOff>1190621</xdr:rowOff>
    </xdr:to>
    <xdr:pic>
      <xdr:nvPicPr>
        <xdr:cNvPr id="1621476" name="Рисунок 4"/>
        <xdr:cNvPicPr>
          <a:picLocks noChangeAspect="1" noChangeArrowheads="1"/>
        </xdr:cNvPicPr>
      </xdr:nvPicPr>
      <xdr:blipFill>
        <a:blip r:embed="rId47"/>
        <a:stretch/>
      </xdr:blipFill>
      <xdr:spPr bwMode="auto">
        <a:xfrm>
          <a:off x="10258421" y="60321822"/>
          <a:ext cx="1485899" cy="1114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1257295</xdr:colOff>
      <xdr:row>55</xdr:row>
      <xdr:rowOff>95244</xdr:rowOff>
    </xdr:from>
    <xdr:to>
      <xdr:col>5</xdr:col>
      <xdr:colOff>2114546</xdr:colOff>
      <xdr:row>55</xdr:row>
      <xdr:rowOff>1219195</xdr:rowOff>
    </xdr:to>
    <xdr:pic>
      <xdr:nvPicPr>
        <xdr:cNvPr id="1621477" name="Рисунок 5"/>
        <xdr:cNvPicPr>
          <a:picLocks noChangeAspect="1" noChangeArrowheads="1"/>
        </xdr:cNvPicPr>
      </xdr:nvPicPr>
      <xdr:blipFill>
        <a:blip r:embed="rId48"/>
        <a:stretch/>
      </xdr:blipFill>
      <xdr:spPr bwMode="auto">
        <a:xfrm>
          <a:off x="10925171" y="61626744"/>
          <a:ext cx="857249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1238246</xdr:colOff>
      <xdr:row>56</xdr:row>
      <xdr:rowOff>76196</xdr:rowOff>
    </xdr:from>
    <xdr:to>
      <xdr:col>5</xdr:col>
      <xdr:colOff>2114546</xdr:colOff>
      <xdr:row>57</xdr:row>
      <xdr:rowOff>19046</xdr:rowOff>
    </xdr:to>
    <xdr:pic>
      <xdr:nvPicPr>
        <xdr:cNvPr id="1621478" name="Рисунок 6"/>
        <xdr:cNvPicPr>
          <a:picLocks noChangeAspect="1" noChangeArrowheads="1"/>
        </xdr:cNvPicPr>
      </xdr:nvPicPr>
      <xdr:blipFill>
        <a:blip r:embed="rId49"/>
        <a:stretch/>
      </xdr:blipFill>
      <xdr:spPr bwMode="auto">
        <a:xfrm>
          <a:off x="10906122" y="62893571"/>
          <a:ext cx="876298" cy="1228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971547</xdr:colOff>
      <xdr:row>58</xdr:row>
      <xdr:rowOff>19047</xdr:rowOff>
    </xdr:from>
    <xdr:to>
      <xdr:col>5</xdr:col>
      <xdr:colOff>2019297</xdr:colOff>
      <xdr:row>58</xdr:row>
      <xdr:rowOff>1228721</xdr:rowOff>
    </xdr:to>
    <xdr:pic>
      <xdr:nvPicPr>
        <xdr:cNvPr id="1621479" name="Рисунок 7"/>
        <xdr:cNvPicPr>
          <a:picLocks noChangeAspect="1" noChangeArrowheads="1"/>
        </xdr:cNvPicPr>
      </xdr:nvPicPr>
      <xdr:blipFill>
        <a:blip r:embed="rId50"/>
        <a:stretch/>
      </xdr:blipFill>
      <xdr:spPr bwMode="auto">
        <a:xfrm>
          <a:off x="10639422" y="65408172"/>
          <a:ext cx="1047749" cy="1209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533397</xdr:colOff>
      <xdr:row>59</xdr:row>
      <xdr:rowOff>142875</xdr:rowOff>
    </xdr:from>
    <xdr:to>
      <xdr:col>5</xdr:col>
      <xdr:colOff>2752722</xdr:colOff>
      <xdr:row>59</xdr:row>
      <xdr:rowOff>1152522</xdr:rowOff>
    </xdr:to>
    <xdr:pic>
      <xdr:nvPicPr>
        <xdr:cNvPr id="1621480" name="Рисунок 8"/>
        <xdr:cNvPicPr>
          <a:picLocks noChangeAspect="1" noChangeArrowheads="1"/>
        </xdr:cNvPicPr>
      </xdr:nvPicPr>
      <xdr:blipFill>
        <a:blip r:embed="rId51"/>
        <a:stretch/>
      </xdr:blipFill>
      <xdr:spPr bwMode="auto">
        <a:xfrm>
          <a:off x="10201272" y="66817874"/>
          <a:ext cx="2219324" cy="10096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1076321</xdr:colOff>
      <xdr:row>61</xdr:row>
      <xdr:rowOff>28575</xdr:rowOff>
    </xdr:from>
    <xdr:to>
      <xdr:col>5</xdr:col>
      <xdr:colOff>2105022</xdr:colOff>
      <xdr:row>61</xdr:row>
      <xdr:rowOff>1209672</xdr:rowOff>
    </xdr:to>
    <xdr:pic>
      <xdr:nvPicPr>
        <xdr:cNvPr id="1621481" name="Рисунок 9"/>
        <xdr:cNvPicPr>
          <a:picLocks noChangeAspect="1" noChangeArrowheads="1"/>
        </xdr:cNvPicPr>
      </xdr:nvPicPr>
      <xdr:blipFill>
        <a:blip r:embed="rId52"/>
        <a:stretch/>
      </xdr:blipFill>
      <xdr:spPr bwMode="auto">
        <a:xfrm>
          <a:off x="10744196" y="69275324"/>
          <a:ext cx="1028699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371471</xdr:colOff>
      <xdr:row>60</xdr:row>
      <xdr:rowOff>419097</xdr:rowOff>
    </xdr:from>
    <xdr:to>
      <xdr:col>5</xdr:col>
      <xdr:colOff>3314700</xdr:colOff>
      <xdr:row>60</xdr:row>
      <xdr:rowOff>962022</xdr:rowOff>
    </xdr:to>
    <xdr:pic>
      <xdr:nvPicPr>
        <xdr:cNvPr id="1621482" name="Рисунок 10"/>
        <xdr:cNvPicPr>
          <a:picLocks noChangeAspect="1" noChangeArrowheads="1"/>
        </xdr:cNvPicPr>
      </xdr:nvPicPr>
      <xdr:blipFill>
        <a:blip r:embed="rId53"/>
        <a:stretch/>
      </xdr:blipFill>
      <xdr:spPr bwMode="auto">
        <a:xfrm>
          <a:off x="10039346" y="68379972"/>
          <a:ext cx="2943227" cy="542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276224</xdr:rowOff>
    </xdr:from>
    <xdr:to>
      <xdr:col>2</xdr:col>
      <xdr:colOff>9525</xdr:colOff>
      <xdr:row>2</xdr:row>
      <xdr:rowOff>9525</xdr:rowOff>
    </xdr:to>
    <xdr:pic>
      <xdr:nvPicPr>
        <xdr:cNvPr id="1621483" name="Рисунок 106"/>
        <xdr:cNvPicPr>
          <a:picLocks noChangeAspect="1" noChangeArrowheads="1"/>
        </xdr:cNvPicPr>
      </xdr:nvPicPr>
      <xdr:blipFill>
        <a:blip r:embed="rId54"/>
        <a:stretch/>
      </xdr:blipFill>
      <xdr:spPr bwMode="auto">
        <a:xfrm>
          <a:off x="219074" y="276225"/>
          <a:ext cx="5076825" cy="809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609599</xdr:colOff>
      <xdr:row>22</xdr:row>
      <xdr:rowOff>161924</xdr:rowOff>
    </xdr:from>
    <xdr:ext cx="2000249" cy="917761"/>
    <xdr:pic>
      <xdr:nvPicPr>
        <xdr:cNvPr id="1786934193" name=""/>
        <xdr:cNvPicPr>
          <a:picLocks noChangeAspect="1"/>
        </xdr:cNvPicPr>
      </xdr:nvPicPr>
      <xdr:blipFill>
        <a:blip r:embed="rId55"/>
        <a:stretch/>
      </xdr:blipFill>
      <xdr:spPr bwMode="auto">
        <a:xfrm flipH="0" flipV="0">
          <a:off x="10277474" y="21469349"/>
          <a:ext cx="2000248" cy="917761"/>
        </a:xfrm>
        <a:prstGeom prst="rect">
          <a:avLst/>
        </a:prstGeom>
      </xdr:spPr>
    </xdr:pic>
    <xdr:clientData/>
  </xdr:oneCellAnchor>
  <xdr:twoCellAnchor editAs="oneCell">
    <xdr:from>
      <xdr:col>5</xdr:col>
      <xdr:colOff>909634</xdr:colOff>
      <xdr:row>48</xdr:row>
      <xdr:rowOff>1285874</xdr:rowOff>
    </xdr:from>
    <xdr:to>
      <xdr:col>5</xdr:col>
      <xdr:colOff>2138358</xdr:colOff>
      <xdr:row>49</xdr:row>
      <xdr:rowOff>1162048</xdr:rowOff>
    </xdr:to>
    <xdr:pic>
      <xdr:nvPicPr>
        <xdr:cNvPr id="1275698355" name="Рисунок 11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577510" y="53816249"/>
          <a:ext cx="1228723" cy="11620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938209</xdr:colOff>
      <xdr:row>50</xdr:row>
      <xdr:rowOff>47623</xdr:rowOff>
    </xdr:from>
    <xdr:to>
      <xdr:col>5</xdr:col>
      <xdr:colOff>2166934</xdr:colOff>
      <xdr:row>50</xdr:row>
      <xdr:rowOff>1209673</xdr:rowOff>
    </xdr:to>
    <xdr:pic>
      <xdr:nvPicPr>
        <xdr:cNvPr id="1648686261" name="Рисунок 11"/>
        <xdr:cNvPicPr>
          <a:picLocks noChangeAspect="1"/>
        </xdr:cNvPicPr>
      </xdr:nvPicPr>
      <xdr:blipFill>
        <a:blip r:embed="rId26"/>
        <a:stretch/>
      </xdr:blipFill>
      <xdr:spPr bwMode="auto">
        <a:xfrm>
          <a:off x="10606085" y="55149749"/>
          <a:ext cx="1228723" cy="1162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45" Type="http://schemas.openxmlformats.org/officeDocument/2006/relationships/drawing" Target="../drawings/drawing1.xml"/><Relationship  Id="rId44" Type="http://schemas.openxmlformats.org/officeDocument/2006/relationships/hyperlink" Target="https://mertech.ru/sensornyj-pos-monitor-mercury-ct-17tm-bez-podstavki/" TargetMode="External"/><Relationship  Id="rId43" Type="http://schemas.openxmlformats.org/officeDocument/2006/relationships/hyperlink" Target="http://mercury-equipment.ru/produkcziya/pos-oborudovanie-i-kassovaya-texnika/gotovyie-pos-komplektyi/mypos-x10.html" TargetMode="External"/><Relationship  Id="rId42" Type="http://schemas.openxmlformats.org/officeDocument/2006/relationships/hyperlink" Target="https://mertech.ru/programmiruemaya-klaviatura-mercury-kb-76/" TargetMode="External"/><Relationship  Id="rId40" Type="http://schemas.openxmlformats.org/officeDocument/2006/relationships/hyperlink" Target="https://mertech.ru/programmiruemaya-klaviatura-mercury-kb-60/" TargetMode="External"/><Relationship  Id="rId39" Type="http://schemas.openxmlformats.org/officeDocument/2006/relationships/hyperlink" Target="http://mercury-equipment.ru/produkcziya/pos-oborudovanie-i-periferiya/programmiryemye-klaviatyry/mercury-kb-60.html" TargetMode="External"/><Relationship  Id="rId38" Type="http://schemas.openxmlformats.org/officeDocument/2006/relationships/hyperlink" Target="https://mertech.ru/programmiruemaya-klaviatura-mercury-kb-50/" TargetMode="External"/><Relationship  Id="rId41" Type="http://schemas.openxmlformats.org/officeDocument/2006/relationships/hyperlink" Target="http://mercury-equipment.ru/produkcziya/pos-oborudovanie-i-periferiya/programmiryemye-klaviatyry/mercury-kb-76.html" TargetMode="External"/><Relationship  Id="rId36" Type="http://schemas.openxmlformats.org/officeDocument/2006/relationships/hyperlink" Target="https://mertech.ru/podstavka-dlya-pos-monitorov-universalnaya-alyuminievaya-skladnaya-folding/" TargetMode="External"/><Relationship  Id="rId35" Type="http://schemas.openxmlformats.org/officeDocument/2006/relationships/hyperlink" Target="https://mertech.ru/podstavka-dlya-pos-monitorov-universalnaya-aluminum-alloy/" TargetMode="External"/><Relationship  Id="rId34" Type="http://schemas.openxmlformats.org/officeDocument/2006/relationships/hyperlink" Target="https://mertech.ru/podstavka-dlya-dvuh-pos-monitorov-universalnaya-aluminum-alloy-double/" TargetMode="External"/><Relationship  Id="rId33" Type="http://schemas.openxmlformats.org/officeDocument/2006/relationships/hyperlink" Target="https://mertech.ru/detektor-banknot-mercury-d-20a-promatic-led/" TargetMode="External"/><Relationship  Id="rId29" Type="http://schemas.openxmlformats.org/officeDocument/2006/relationships/hyperlink" Target="https://mertech.ru/provodnyj-dvumernyj-skaner-mercury-2200-p2d-superlead-usb-black/" TargetMode="External"/><Relationship  Id="rId28" Type="http://schemas.openxmlformats.org/officeDocument/2006/relationships/hyperlink" Target="http://mercury-equipment.ru/produkcziya/skaneryi-i-printeryi-shtrixkodov/skaneryi-shtrixkodov/skaneryi-dvumernyix-shtrixkodov-(2d)/mercury-2200-p2d-superlead.html" TargetMode="External"/><Relationship  Id="rId27" Type="http://schemas.openxmlformats.org/officeDocument/2006/relationships/hyperlink" Target="https://mertech.ru/provodnoj-dvumernyj-skaner-mercury-1100pl/" TargetMode="External"/><Relationship  Id="rId23" Type="http://schemas.openxmlformats.org/officeDocument/2006/relationships/hyperlink" Target="https://mertech.ru/chekovyj-printer-mprint-r58-usb-white/" TargetMode="External"/><Relationship  Id="rId22" Type="http://schemas.openxmlformats.org/officeDocument/2006/relationships/hyperlink" Target="http://mercury-equipment.ru/produkcziya/pos-oborudovanie-i-periferiya/chekovyie-printeryi/chekovyie-termoprinteryi-58mm/mprint-r58.html" TargetMode="External"/><Relationship  Id="rId21" Type="http://schemas.openxmlformats.org/officeDocument/2006/relationships/hyperlink" Target="https://mertech.ru/torgovye-nastolnye-vesy-m-er-327-acpx-ceed-x-led-chernye/" TargetMode="External"/><Relationship  Id="rId25" Type="http://schemas.openxmlformats.org/officeDocument/2006/relationships/hyperlink" Target="https://mertech.ru/chekovyj-printer-mprint-t58-white/" TargetMode="External"/><Relationship  Id="rId13" Type="http://schemas.openxmlformats.org/officeDocument/2006/relationships/hyperlink" Target="https://mertech.ru/torgovye-nastolnye-vesy-m-er-327-ac-ceed-lcd-belye/" TargetMode="External"/><Relationship  Id="rId11" Type="http://schemas.openxmlformats.org/officeDocument/2006/relationships/hyperlink" Target="http://mercury-equipment.ru/produkcziya/vesyi-dlya-biznesa-i-byita/vesyi-dlya-torgovli-i-sklada/torgovyie-nastolnyie-vesyi/m-er-327ac-lcd-ceed.html" TargetMode="External"/><Relationship  Id="rId24" Type="http://schemas.openxmlformats.org/officeDocument/2006/relationships/hyperlink" Target="http://mercury-equipment.ru/produkcziya/pos-oborudovanie-i-periferiya/chekovyie-printeryi/chekovyie-termoprinteryi-58mm/mprint-t58.html" TargetMode="External"/><Relationship  Id="rId10" Type="http://schemas.openxmlformats.org/officeDocument/2006/relationships/hyperlink" Target="https://mertech.ru/torgovye-nastolnye-vesy-m-er-326-acpx-slim-x-led-belye/" TargetMode="External"/><Relationship  Id="rId17" Type="http://schemas.openxmlformats.org/officeDocument/2006/relationships/hyperlink" Target="https://mertech.ru/torgovye-nastolnye-vesy-m-er-327-acp-ceed-led-chernye/" TargetMode="External"/><Relationship  Id="rId18" Type="http://schemas.openxmlformats.org/officeDocument/2006/relationships/hyperlink" Target="http://mercury-equipment.ru/produkcziya/vesyi-dlya-biznesa-i-byita/vesyi-dlya-torgovli-i-sklada/torgovyie-nastolnyie-vesyi/m-er-327acpx-lcd-ceed-x.html" TargetMode="External"/><Relationship  Id="rId26" Type="http://schemas.openxmlformats.org/officeDocument/2006/relationships/hyperlink" Target="http://mercury-equipment.ru/produkcziya/skaneryi-i-printeryi-shtrixkodov/skaneryi-shtrixkodov/provodnyie-skaneryi-shtrixkodov(1d)/mercury-1100-pl.html" TargetMode="External"/><Relationship  Id="rId15" Type="http://schemas.openxmlformats.org/officeDocument/2006/relationships/hyperlink" Target="https://mertech.ru/torgovye-nastolnye-vesy-m-er-327-acp-ceed-lcd-chernye/" TargetMode="External"/><Relationship  Id="rId9" Type="http://schemas.openxmlformats.org/officeDocument/2006/relationships/hyperlink" Target="http://mercury-equipment.ru/produkcziya/vesyi-dlya-biznesa-i-byita/vesyi-dlya-torgovli-i-sklada/torgovyie-nastolnyie-vesyi/m-er-326acpx-led-slim-x.html" TargetMode="External"/><Relationship  Id="rId8" Type="http://schemas.openxmlformats.org/officeDocument/2006/relationships/hyperlink" Target="https://mertech.ru/torgovye-nastolnye-vesy-m-er-326-acpx-slim-x-lcd-belye/" TargetMode="External"/><Relationship  Id="rId20" Type="http://schemas.openxmlformats.org/officeDocument/2006/relationships/hyperlink" Target="http://mercury-equipment.ru/produkcziya/vesyi-dlya-biznesa-i-byita/vesyi-dlya-torgovli-i-sklada/torgovyie-nastolnyie-vesyi/m-er-327acpx-led-ceed-x.html" TargetMode="External"/><Relationship  Id="rId31" Type="http://schemas.openxmlformats.org/officeDocument/2006/relationships/hyperlink" Target="https://mertech.ru/krejdl-dlya-skanerov-mercury-2200-chernyj/" TargetMode="External"/><Relationship  Id="rId37" Type="http://schemas.openxmlformats.org/officeDocument/2006/relationships/hyperlink" Target="http://mercury-equipment.ru/produkcziya/pos-oborudovanie-i-periferiya/programmiryemye-klaviatyry/mercury-kb-50.html" TargetMode="External"/><Relationship  Id="rId19" Type="http://schemas.openxmlformats.org/officeDocument/2006/relationships/hyperlink" Target="https://mertech.ru/torgovye-nastolnye-vesy-m-er-327-acpx-ceed-x-lcd-chernye/" TargetMode="External"/><Relationship  Id="rId7" Type="http://schemas.openxmlformats.org/officeDocument/2006/relationships/hyperlink" Target="http://mercury-equipment.ru/produkcziya/vesyi-dlya-biznesa-i-byita/vesyi-dlya-torgovli-i-sklada/torgovyie-nastolnyie-vesyi/m-er-326acpx-lcd-slim-x.html" TargetMode="External"/><Relationship  Id="rId14" Type="http://schemas.openxmlformats.org/officeDocument/2006/relationships/hyperlink" Target="http://mercury-equipment.ru/produkcziya/vesyi-dlya-biznesa-i-byita/vesyi-dlya-torgovli-i-sklada/torgovyie-nastolnyie-vesyi/m-er-327acp-lcd-ceed.html" TargetMode="External"/><Relationship  Id="rId6" Type="http://schemas.openxmlformats.org/officeDocument/2006/relationships/hyperlink" Target="https://mertech.ru/torgovye-nastolnye-vesy-m-er-322-acpx-ibby-lcd/" TargetMode="External"/><Relationship  Id="rId5" Type="http://schemas.openxmlformats.org/officeDocument/2006/relationships/hyperlink" Target="https://mertech.ru/torgovye-nastolnye-vesy-m-er-322-acpx-ibby-led/" TargetMode="External"/><Relationship  Id="rId16" Type="http://schemas.openxmlformats.org/officeDocument/2006/relationships/hyperlink" Target="http://mercury-equipment.ru/produkcziya/vesyi-dlya-biznesa-i-byita/vesyi-dlya-torgovli-i-sklada/torgovyie-nastolnyie-vesyi/m-er-327acp-led-ceed.html" TargetMode="External"/><Relationship  Id="rId4" Type="http://schemas.openxmlformats.org/officeDocument/2006/relationships/hyperlink" Target="http://mercury-equipment.ru/produkcziya/vesyi-dlya-biznesa-i-byita/vesyi-dlya-torgovli-i-sklada/torgovyie-nastolnyie-vesyi/m-er-322acp-led-ibby.html" TargetMode="External"/><Relationship  Id="rId12" Type="http://schemas.openxmlformats.org/officeDocument/2006/relationships/hyperlink" Target="https://mertech.ru/torgovye-nastolnye-vesy-m-er-327-ac-ceed-lcd-chernye/" TargetMode="External"/><Relationship  Id="rId32" Type="http://schemas.openxmlformats.org/officeDocument/2006/relationships/hyperlink" Target="http://mercury-equipment.ru/produkcziya/texnika-dlya-obrabotki-nalichnosti/detektoryi-valyut/avtomaticheskie-detektoryi/mercury-d-20a.html" TargetMode="External"/><Relationship  Id="rId3" Type="http://schemas.openxmlformats.org/officeDocument/2006/relationships/hyperlink" Target="https://mertech.ru/laboratornye-vesy-m-er-123-acf-sensomatic-tft/" TargetMode="External"/><Relationship  Id="rId30" Type="http://schemas.openxmlformats.org/officeDocument/2006/relationships/hyperlink" Target="https://mertech.ru/krejdl-dlya-skanerov-mercury-2300-belyj/" TargetMode="External"/><Relationship  Id="rId2" Type="http://schemas.openxmlformats.org/officeDocument/2006/relationships/hyperlink" Target="https://mertech.ru/laboratornye-vesy-m-er-123-acfjr-sensomatic-tft/" TargetMode="External"/><Relationship  Id="rId1" Type="http://schemas.openxmlformats.org/officeDocument/2006/relationships/hyperlink" Target="http://mercury-equipment.ru/produkcziya/vesyi-dlya-biznesa-i-byita/mobilnyie-vyisokotochnyie-vesyi/laboratornyie-vesyi/mercury-122acfjr.html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2" Type="http://schemas.openxmlformats.org/officeDocument/2006/relationships/drawing" Target="../drawings/drawing4.xml"/><Relationship  Id="rId1" Type="http://schemas.openxmlformats.org/officeDocument/2006/relationships/hyperlink" Target="https://docs.google.com/spreadsheets/d/1nKEypuasloFDwteDkJhbcezsvzcpixm215ChYmO-YNI/edit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7">
    <outlinePr applyStyles="0" summaryBelow="1" summaryRight="1" showOutlineSymbols="1"/>
    <pageSetUpPr autoPageBreaks="1" fitToPage="0"/>
  </sheetPr>
  <sheetViews>
    <sheetView zoomScale="70" workbookViewId="0">
      <pane ySplit="6" topLeftCell="A7" activePane="bottomLeft" state="frozen"/>
      <selection activeCell="H89" activeCellId="0" sqref="H89:H91"/>
    </sheetView>
  </sheetViews>
  <sheetFormatPr defaultRowHeight="14.25"/>
  <cols>
    <col customWidth="1" min="1" max="1" width="12.7109375"/>
    <col customWidth="1" min="2" max="3" width="42.140625"/>
    <col customWidth="1" min="4" max="6" width="10.7109375"/>
    <col customWidth="1" min="7" max="7" width="50.7109375"/>
    <col customWidth="1" min="8" max="9" width="33.7109375"/>
    <col customWidth="1" min="10" max="12" width="7.7109375"/>
    <col customWidth="1" hidden="1" min="13" max="13" width="7.7109375"/>
    <col customWidth="1" hidden="1" min="14" max="14" style="1" width="12.42578125"/>
  </cols>
  <sheetData>
    <row r="1" ht="39.950000000000003" customHeight="1">
      <c r="A1" s="2"/>
      <c r="B1" s="3"/>
      <c r="C1" s="4" t="s">
        <v>0</v>
      </c>
      <c r="D1" s="4"/>
      <c r="E1" s="4"/>
      <c r="F1" s="4"/>
      <c r="G1" s="4" t="s">
        <v>1</v>
      </c>
      <c r="H1" s="4"/>
      <c r="I1" s="4"/>
      <c r="J1" s="5" t="s">
        <v>2</v>
      </c>
      <c r="K1" s="6"/>
      <c r="L1" s="7"/>
      <c r="M1" s="8"/>
      <c r="N1" s="9"/>
    </row>
    <row r="2" ht="24.949999999999999" customHeight="1">
      <c r="A2" s="10"/>
      <c r="B2" s="11"/>
      <c r="C2" s="12" t="s">
        <v>3</v>
      </c>
      <c r="D2" s="12"/>
      <c r="E2" s="12"/>
      <c r="F2" s="12"/>
      <c r="G2" s="12" t="s">
        <v>4</v>
      </c>
      <c r="H2" s="12"/>
      <c r="I2" s="12"/>
      <c r="J2" s="13"/>
      <c r="K2" s="14"/>
      <c r="L2" s="15"/>
      <c r="M2" s="16"/>
      <c r="N2" s="17"/>
    </row>
    <row r="3" ht="24.949999999999999" customHeight="1">
      <c r="A3" s="10"/>
      <c r="B3" s="11"/>
      <c r="C3" s="18" t="s">
        <v>5</v>
      </c>
      <c r="D3" s="18"/>
      <c r="E3" s="18"/>
      <c r="F3" s="18"/>
      <c r="G3" s="18" t="s">
        <v>6</v>
      </c>
      <c r="H3" s="18"/>
      <c r="I3" s="18"/>
      <c r="J3" s="19" t="e">
        <f>#REF!</f>
        <v>#REF!</v>
      </c>
      <c r="K3" s="20"/>
      <c r="L3" s="21"/>
      <c r="M3" s="22"/>
      <c r="N3" s="23"/>
    </row>
    <row r="4" ht="24.949999999999999" customHeight="1">
      <c r="A4" s="24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7"/>
      <c r="N4" s="28"/>
    </row>
    <row r="5" ht="18.75">
      <c r="A5" s="29" t="s">
        <v>8</v>
      </c>
      <c r="B5" s="29" t="s">
        <v>9</v>
      </c>
      <c r="C5" s="29" t="s">
        <v>10</v>
      </c>
      <c r="D5" s="30" t="s">
        <v>11</v>
      </c>
      <c r="E5" s="31"/>
      <c r="F5" s="32"/>
      <c r="G5" s="29" t="s">
        <v>12</v>
      </c>
      <c r="H5" s="29" t="s">
        <v>13</v>
      </c>
      <c r="I5" s="29" t="s">
        <v>14</v>
      </c>
      <c r="J5" s="33" t="s">
        <v>15</v>
      </c>
      <c r="K5" s="33" t="s">
        <v>16</v>
      </c>
      <c r="L5" s="33" t="s">
        <v>17</v>
      </c>
      <c r="M5" s="34" t="s">
        <v>18</v>
      </c>
      <c r="N5" s="35" t="s">
        <v>19</v>
      </c>
    </row>
    <row r="6" ht="36">
      <c r="A6" s="36"/>
      <c r="B6" s="36"/>
      <c r="C6" s="36"/>
      <c r="D6" s="37">
        <v>84.549999999999997</v>
      </c>
      <c r="E6" s="37">
        <v>88</v>
      </c>
      <c r="F6" s="37">
        <v>93</v>
      </c>
      <c r="G6" s="36"/>
      <c r="H6" s="36"/>
      <c r="I6" s="38"/>
      <c r="J6" s="39"/>
      <c r="K6" s="39"/>
      <c r="L6" s="40"/>
      <c r="M6" s="41"/>
      <c r="N6" s="42"/>
      <c r="O6" s="43"/>
    </row>
    <row r="7" ht="20.100000000000001" customHeight="1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M7" s="27"/>
      <c r="N7" s="28"/>
      <c r="O7" s="43"/>
    </row>
    <row r="8" ht="24.949999999999999" customHeight="1">
      <c r="A8" s="44" t="s">
        <v>21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7"/>
      <c r="N8" s="48"/>
      <c r="O8" s="43"/>
    </row>
    <row r="9" ht="18" customHeight="1">
      <c r="A9" s="49" t="s">
        <v>22</v>
      </c>
      <c r="B9" s="50" t="s">
        <v>23</v>
      </c>
      <c r="C9" s="51" t="s">
        <v>21</v>
      </c>
      <c r="D9" s="52">
        <v>0.029999999999999999</v>
      </c>
      <c r="E9" s="52">
        <v>0.029999999999999999</v>
      </c>
      <c r="F9" s="52">
        <v>0.029999999999999999</v>
      </c>
      <c r="G9" s="53"/>
      <c r="H9" s="54" t="s">
        <v>24</v>
      </c>
      <c r="I9" s="55"/>
      <c r="J9" s="56"/>
      <c r="K9" s="56"/>
      <c r="L9" s="57"/>
      <c r="M9" s="58"/>
      <c r="N9" s="59"/>
    </row>
    <row r="10" ht="18" customHeight="1">
      <c r="A10" s="60" t="s">
        <v>22</v>
      </c>
      <c r="B10" s="61" t="s">
        <v>25</v>
      </c>
      <c r="C10" s="62" t="s">
        <v>21</v>
      </c>
      <c r="D10" s="63">
        <v>0.050000000000000003</v>
      </c>
      <c r="E10" s="63">
        <v>0.050000000000000003</v>
      </c>
      <c r="F10" s="63">
        <v>0.050000000000000003</v>
      </c>
      <c r="G10" s="64"/>
      <c r="H10" s="65" t="s">
        <v>24</v>
      </c>
      <c r="I10" s="66"/>
      <c r="J10" s="67"/>
      <c r="K10" s="67"/>
      <c r="L10" s="68"/>
      <c r="M10" s="69"/>
      <c r="N10" s="70"/>
    </row>
    <row r="11" ht="20.100000000000001" customHeight="1">
      <c r="A11" s="71" t="s">
        <v>22</v>
      </c>
      <c r="B11" s="72" t="s">
        <v>26</v>
      </c>
      <c r="C11" s="73" t="s">
        <v>21</v>
      </c>
      <c r="D11" s="74">
        <v>0.070000000000000007</v>
      </c>
      <c r="E11" s="74">
        <v>0.070000000000000007</v>
      </c>
      <c r="F11" s="74">
        <v>0.070000000000000007</v>
      </c>
      <c r="G11" s="75"/>
      <c r="H11" s="76" t="s">
        <v>24</v>
      </c>
      <c r="I11" s="77"/>
      <c r="J11" s="78"/>
      <c r="K11" s="78"/>
      <c r="L11" s="79"/>
      <c r="M11" s="80"/>
      <c r="N11" s="81"/>
    </row>
    <row r="12" ht="24.949999999999999" customHeight="1">
      <c r="A12" s="44" t="s">
        <v>27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  <c r="M12" s="47"/>
      <c r="N12" s="48"/>
    </row>
    <row r="13" ht="18" customHeight="1">
      <c r="A13" s="49" t="s">
        <v>22</v>
      </c>
      <c r="B13" s="50" t="s">
        <v>28</v>
      </c>
      <c r="C13" s="51" t="s">
        <v>27</v>
      </c>
      <c r="D13" s="52">
        <v>0.029999999999999999</v>
      </c>
      <c r="E13" s="52">
        <v>0.029999999999999999</v>
      </c>
      <c r="F13" s="52">
        <v>0.029999999999999999</v>
      </c>
      <c r="G13" s="53"/>
      <c r="H13" s="54" t="s">
        <v>24</v>
      </c>
      <c r="I13" s="55"/>
      <c r="J13" s="56"/>
      <c r="K13" s="56"/>
      <c r="L13" s="57"/>
      <c r="M13" s="58"/>
      <c r="N13" s="59"/>
    </row>
    <row r="14" ht="18" customHeight="1">
      <c r="A14" s="82" t="s">
        <v>22</v>
      </c>
      <c r="B14" s="83" t="s">
        <v>29</v>
      </c>
      <c r="C14" s="84" t="s">
        <v>27</v>
      </c>
      <c r="D14" s="85">
        <v>0.050000000000000003</v>
      </c>
      <c r="E14" s="85">
        <v>0.050000000000000003</v>
      </c>
      <c r="F14" s="85">
        <v>0.050000000000000003</v>
      </c>
      <c r="G14" s="86"/>
      <c r="H14" s="87" t="s">
        <v>24</v>
      </c>
      <c r="I14" s="88"/>
      <c r="J14" s="89"/>
      <c r="K14" s="89"/>
      <c r="L14" s="90"/>
      <c r="M14" s="91"/>
      <c r="N14" s="92"/>
    </row>
    <row r="15" ht="20.100000000000001" customHeight="1">
      <c r="A15" s="71" t="s">
        <v>22</v>
      </c>
      <c r="B15" s="72" t="s">
        <v>30</v>
      </c>
      <c r="C15" s="73" t="s">
        <v>27</v>
      </c>
      <c r="D15" s="74">
        <v>0.070000000000000007</v>
      </c>
      <c r="E15" s="74">
        <v>0.070000000000000007</v>
      </c>
      <c r="F15" s="74">
        <v>0.070000000000000007</v>
      </c>
      <c r="G15" s="75"/>
      <c r="H15" s="76" t="s">
        <v>24</v>
      </c>
      <c r="I15" s="77"/>
      <c r="J15" s="78"/>
      <c r="K15" s="78"/>
      <c r="L15" s="79"/>
      <c r="M15" s="80"/>
      <c r="N15" s="81"/>
    </row>
    <row r="16" ht="24.949999999999999" customHeight="1">
      <c r="A16" s="44" t="s">
        <v>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  <c r="M16" s="47"/>
      <c r="N16" s="48"/>
    </row>
    <row r="17" ht="18" customHeight="1">
      <c r="A17" s="49" t="s">
        <v>22</v>
      </c>
      <c r="B17" s="50" t="s">
        <v>28</v>
      </c>
      <c r="C17" s="51" t="s">
        <v>31</v>
      </c>
      <c r="D17" s="52">
        <v>0.029999999999999999</v>
      </c>
      <c r="E17" s="52">
        <v>0.029999999999999999</v>
      </c>
      <c r="F17" s="52">
        <v>0.029999999999999999</v>
      </c>
      <c r="G17" s="53"/>
      <c r="H17" s="54" t="s">
        <v>24</v>
      </c>
      <c r="I17" s="55"/>
      <c r="J17" s="56"/>
      <c r="K17" s="56"/>
      <c r="L17" s="57"/>
      <c r="M17" s="58"/>
      <c r="N17" s="59"/>
    </row>
    <row r="18" ht="18" customHeight="1">
      <c r="A18" s="82" t="s">
        <v>22</v>
      </c>
      <c r="B18" s="83" t="s">
        <v>29</v>
      </c>
      <c r="C18" s="84" t="s">
        <v>31</v>
      </c>
      <c r="D18" s="85">
        <v>0.050000000000000003</v>
      </c>
      <c r="E18" s="85">
        <v>0.050000000000000003</v>
      </c>
      <c r="F18" s="85">
        <v>0.050000000000000003</v>
      </c>
      <c r="G18" s="86"/>
      <c r="H18" s="87" t="s">
        <v>24</v>
      </c>
      <c r="I18" s="88"/>
      <c r="J18" s="89"/>
      <c r="K18" s="89"/>
      <c r="L18" s="90"/>
      <c r="M18" s="91"/>
      <c r="N18" s="92"/>
    </row>
    <row r="19" ht="20.100000000000001" customHeight="1">
      <c r="A19" s="71" t="s">
        <v>22</v>
      </c>
      <c r="B19" s="72" t="s">
        <v>30</v>
      </c>
      <c r="C19" s="73" t="s">
        <v>31</v>
      </c>
      <c r="D19" s="74">
        <v>0.070000000000000007</v>
      </c>
      <c r="E19" s="74">
        <v>0.070000000000000007</v>
      </c>
      <c r="F19" s="74">
        <v>0.070000000000000007</v>
      </c>
      <c r="G19" s="75"/>
      <c r="H19" s="76" t="s">
        <v>24</v>
      </c>
      <c r="I19" s="77"/>
      <c r="J19" s="78"/>
      <c r="K19" s="78"/>
      <c r="L19" s="79"/>
      <c r="M19" s="80"/>
      <c r="N19" s="81"/>
    </row>
    <row r="20" ht="24.949999999999999" customHeight="1">
      <c r="A20" s="44" t="s">
        <v>32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7"/>
      <c r="N20" s="48"/>
    </row>
    <row r="21" ht="18" customHeight="1">
      <c r="A21" s="49" t="s">
        <v>22</v>
      </c>
      <c r="B21" s="50" t="s">
        <v>33</v>
      </c>
      <c r="C21" s="51" t="s">
        <v>32</v>
      </c>
      <c r="D21" s="52">
        <v>0.029999999999999999</v>
      </c>
      <c r="E21" s="52">
        <v>0.029999999999999999</v>
      </c>
      <c r="F21" s="52">
        <v>0.029999999999999999</v>
      </c>
      <c r="G21" s="53"/>
      <c r="H21" s="54" t="s">
        <v>24</v>
      </c>
      <c r="I21" s="55"/>
      <c r="J21" s="56"/>
      <c r="K21" s="56"/>
      <c r="L21" s="57"/>
      <c r="M21" s="58"/>
      <c r="N21" s="59"/>
    </row>
    <row r="22" ht="18" customHeight="1">
      <c r="A22" s="82" t="s">
        <v>22</v>
      </c>
      <c r="B22" s="83" t="s">
        <v>34</v>
      </c>
      <c r="C22" s="84" t="s">
        <v>32</v>
      </c>
      <c r="D22" s="85">
        <v>0.050000000000000003</v>
      </c>
      <c r="E22" s="85">
        <v>0.050000000000000003</v>
      </c>
      <c r="F22" s="85">
        <v>0.050000000000000003</v>
      </c>
      <c r="G22" s="86"/>
      <c r="H22" s="87" t="s">
        <v>24</v>
      </c>
      <c r="I22" s="88"/>
      <c r="J22" s="89"/>
      <c r="K22" s="89"/>
      <c r="L22" s="90"/>
      <c r="M22" s="91"/>
      <c r="N22" s="92"/>
    </row>
    <row r="23" ht="20.100000000000001" customHeight="1">
      <c r="A23" s="71" t="s">
        <v>22</v>
      </c>
      <c r="B23" s="72" t="s">
        <v>35</v>
      </c>
      <c r="C23" s="73" t="s">
        <v>32</v>
      </c>
      <c r="D23" s="74">
        <v>0.070000000000000007</v>
      </c>
      <c r="E23" s="74">
        <v>0.070000000000000007</v>
      </c>
      <c r="F23" s="74">
        <v>0.070000000000000007</v>
      </c>
      <c r="G23" s="75"/>
      <c r="H23" s="76" t="s">
        <v>24</v>
      </c>
      <c r="I23" s="77"/>
      <c r="J23" s="78"/>
      <c r="K23" s="78"/>
      <c r="L23" s="79"/>
      <c r="M23" s="80"/>
      <c r="N23" s="81"/>
    </row>
    <row r="24" ht="24.949999999999999" customHeight="1">
      <c r="A24" s="44" t="s">
        <v>36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  <c r="M24" s="47"/>
      <c r="N24" s="48"/>
    </row>
    <row r="25" ht="18" customHeight="1">
      <c r="A25" s="49" t="s">
        <v>22</v>
      </c>
      <c r="B25" s="50" t="s">
        <v>37</v>
      </c>
      <c r="C25" s="51" t="s">
        <v>36</v>
      </c>
      <c r="D25" s="52">
        <v>0.029999999999999999</v>
      </c>
      <c r="E25" s="52">
        <v>0.029999999999999999</v>
      </c>
      <c r="F25" s="52">
        <v>0.029999999999999999</v>
      </c>
      <c r="G25" s="53"/>
      <c r="H25" s="54" t="s">
        <v>24</v>
      </c>
      <c r="I25" s="55"/>
      <c r="J25" s="56"/>
      <c r="K25" s="56"/>
      <c r="L25" s="57"/>
      <c r="M25" s="58"/>
      <c r="N25" s="59"/>
    </row>
    <row r="26" ht="18" customHeight="1">
      <c r="A26" s="82" t="s">
        <v>22</v>
      </c>
      <c r="B26" s="83" t="s">
        <v>25</v>
      </c>
      <c r="C26" s="84" t="s">
        <v>36</v>
      </c>
      <c r="D26" s="85">
        <v>0.050000000000000003</v>
      </c>
      <c r="E26" s="85">
        <v>0.050000000000000003</v>
      </c>
      <c r="F26" s="85">
        <v>0.050000000000000003</v>
      </c>
      <c r="G26" s="86"/>
      <c r="H26" s="87" t="s">
        <v>24</v>
      </c>
      <c r="I26" s="88"/>
      <c r="J26" s="89"/>
      <c r="K26" s="89"/>
      <c r="L26" s="90"/>
      <c r="M26" s="91"/>
      <c r="N26" s="92"/>
    </row>
    <row r="27" ht="20.100000000000001" customHeight="1">
      <c r="A27" s="71" t="s">
        <v>22</v>
      </c>
      <c r="B27" s="72" t="s">
        <v>26</v>
      </c>
      <c r="C27" s="73" t="s">
        <v>36</v>
      </c>
      <c r="D27" s="74">
        <v>0.070000000000000007</v>
      </c>
      <c r="E27" s="74">
        <v>0.070000000000000007</v>
      </c>
      <c r="F27" s="74">
        <v>0.070000000000000007</v>
      </c>
      <c r="G27" s="75"/>
      <c r="H27" s="76" t="s">
        <v>24</v>
      </c>
      <c r="I27" s="77"/>
      <c r="J27" s="78"/>
      <c r="K27" s="78"/>
      <c r="L27" s="79"/>
      <c r="M27" s="80"/>
      <c r="N27" s="81"/>
    </row>
    <row r="28" ht="24.949999999999999" customHeight="1">
      <c r="A28" s="44" t="s">
        <v>38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7"/>
      <c r="N28" s="48"/>
    </row>
    <row r="29" ht="19.5" customHeight="1">
      <c r="A29" s="49" t="s">
        <v>22</v>
      </c>
      <c r="B29" s="50" t="s">
        <v>39</v>
      </c>
      <c r="C29" s="51" t="s">
        <v>38</v>
      </c>
      <c r="D29" s="52">
        <v>0.029999999999999999</v>
      </c>
      <c r="E29" s="52">
        <v>0.029999999999999999</v>
      </c>
      <c r="F29" s="52">
        <v>0.029999999999999999</v>
      </c>
      <c r="G29" s="53"/>
      <c r="H29" s="54" t="s">
        <v>24</v>
      </c>
      <c r="I29" s="55"/>
      <c r="J29" s="93">
        <v>20</v>
      </c>
      <c r="K29" s="56"/>
      <c r="L29" s="57"/>
      <c r="M29" s="58"/>
      <c r="N29" s="59"/>
    </row>
    <row r="30" ht="20.100000000000001" customHeight="1">
      <c r="A30" s="82" t="s">
        <v>22</v>
      </c>
      <c r="B30" s="83" t="s">
        <v>40</v>
      </c>
      <c r="C30" s="84" t="s">
        <v>38</v>
      </c>
      <c r="D30" s="85">
        <v>0.050000000000000003</v>
      </c>
      <c r="E30" s="85">
        <v>0.050000000000000003</v>
      </c>
      <c r="F30" s="85">
        <v>0.050000000000000003</v>
      </c>
      <c r="G30" s="86"/>
      <c r="H30" s="87" t="s">
        <v>24</v>
      </c>
      <c r="I30" s="88"/>
      <c r="J30" s="94">
        <v>40</v>
      </c>
      <c r="K30" s="89"/>
      <c r="L30" s="90"/>
      <c r="M30" s="91"/>
      <c r="N30" s="92"/>
    </row>
    <row r="31" ht="20.100000000000001" customHeight="1">
      <c r="A31" s="71" t="s">
        <v>22</v>
      </c>
      <c r="B31" s="72" t="s">
        <v>41</v>
      </c>
      <c r="C31" s="73" t="s">
        <v>38</v>
      </c>
      <c r="D31" s="74">
        <v>0.070000000000000007</v>
      </c>
      <c r="E31" s="74">
        <v>0.070000000000000007</v>
      </c>
      <c r="F31" s="74">
        <v>0.070000000000000007</v>
      </c>
      <c r="G31" s="75"/>
      <c r="H31" s="76" t="s">
        <v>24</v>
      </c>
      <c r="I31" s="77"/>
      <c r="J31" s="95">
        <v>80</v>
      </c>
      <c r="K31" s="78"/>
      <c r="L31" s="79"/>
      <c r="M31" s="80"/>
      <c r="N31" s="81"/>
    </row>
    <row r="32" s="96" customFormat="1" ht="24.949999999999999" customHeight="1">
      <c r="A32" s="44" t="s">
        <v>42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47"/>
      <c r="N32" s="48"/>
    </row>
    <row r="33" s="96" customFormat="1" ht="19.5" customHeight="1">
      <c r="A33" s="49" t="s">
        <v>22</v>
      </c>
      <c r="B33" s="50" t="s">
        <v>39</v>
      </c>
      <c r="C33" s="51" t="s">
        <v>38</v>
      </c>
      <c r="D33" s="52">
        <v>0.029999999999999999</v>
      </c>
      <c r="E33" s="52">
        <v>0.029999999999999999</v>
      </c>
      <c r="F33" s="52">
        <v>0.029999999999999999</v>
      </c>
      <c r="G33" s="53"/>
      <c r="H33" s="54" t="s">
        <v>24</v>
      </c>
      <c r="I33" s="55"/>
      <c r="J33" s="93">
        <v>20</v>
      </c>
      <c r="K33" s="56"/>
      <c r="L33" s="57"/>
      <c r="M33" s="58"/>
      <c r="N33" s="59"/>
    </row>
    <row r="34" s="96" customFormat="1" ht="20.100000000000001" customHeight="1">
      <c r="A34" s="82" t="s">
        <v>22</v>
      </c>
      <c r="B34" s="83" t="s">
        <v>40</v>
      </c>
      <c r="C34" s="84" t="s">
        <v>38</v>
      </c>
      <c r="D34" s="85">
        <v>0.050000000000000003</v>
      </c>
      <c r="E34" s="85">
        <v>0.050000000000000003</v>
      </c>
      <c r="F34" s="85">
        <v>0.050000000000000003</v>
      </c>
      <c r="G34" s="86"/>
      <c r="H34" s="87" t="s">
        <v>24</v>
      </c>
      <c r="I34" s="88"/>
      <c r="J34" s="94">
        <v>40</v>
      </c>
      <c r="K34" s="89"/>
      <c r="L34" s="90"/>
      <c r="M34" s="91"/>
      <c r="N34" s="92"/>
    </row>
    <row r="35" s="96" customFormat="1" ht="20.100000000000001" customHeight="1">
      <c r="A35" s="71" t="s">
        <v>22</v>
      </c>
      <c r="B35" s="72" t="s">
        <v>41</v>
      </c>
      <c r="C35" s="73" t="s">
        <v>38</v>
      </c>
      <c r="D35" s="74">
        <v>0.070000000000000007</v>
      </c>
      <c r="E35" s="74">
        <v>0.070000000000000007</v>
      </c>
      <c r="F35" s="74">
        <v>0.070000000000000007</v>
      </c>
      <c r="G35" s="75"/>
      <c r="H35" s="76" t="s">
        <v>24</v>
      </c>
      <c r="I35" s="77"/>
      <c r="J35" s="95">
        <v>80</v>
      </c>
      <c r="K35" s="78"/>
      <c r="L35" s="79"/>
      <c r="M35" s="80"/>
      <c r="N35" s="81"/>
    </row>
    <row r="36" ht="24.949999999999999" customHeight="1">
      <c r="A36" s="44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47"/>
      <c r="N36" s="48"/>
    </row>
    <row r="37" ht="20.100000000000001" customHeight="1">
      <c r="A37" s="49" t="s">
        <v>22</v>
      </c>
      <c r="B37" s="50" t="s">
        <v>23</v>
      </c>
      <c r="C37" s="51" t="s">
        <v>43</v>
      </c>
      <c r="D37" s="52">
        <v>0.029999999999999999</v>
      </c>
      <c r="E37" s="52">
        <v>0.029999999999999999</v>
      </c>
      <c r="F37" s="52">
        <v>0.029999999999999999</v>
      </c>
      <c r="G37" s="53"/>
      <c r="H37" s="54" t="s">
        <v>24</v>
      </c>
      <c r="I37" s="55"/>
      <c r="J37" s="56"/>
      <c r="K37" s="56"/>
      <c r="L37" s="57"/>
      <c r="M37" s="58"/>
      <c r="N37" s="59"/>
    </row>
    <row r="38" ht="20.100000000000001" customHeight="1">
      <c r="A38" s="82" t="s">
        <v>22</v>
      </c>
      <c r="B38" s="83" t="s">
        <v>25</v>
      </c>
      <c r="C38" s="84" t="s">
        <v>43</v>
      </c>
      <c r="D38" s="85">
        <v>0.050000000000000003</v>
      </c>
      <c r="E38" s="85">
        <v>0.050000000000000003</v>
      </c>
      <c r="F38" s="85">
        <v>0.050000000000000003</v>
      </c>
      <c r="G38" s="86"/>
      <c r="H38" s="87" t="s">
        <v>24</v>
      </c>
      <c r="I38" s="88"/>
      <c r="J38" s="89"/>
      <c r="K38" s="89"/>
      <c r="L38" s="90"/>
      <c r="M38" s="91"/>
      <c r="N38" s="92"/>
    </row>
    <row r="39" ht="20.100000000000001" customHeight="1">
      <c r="A39" s="71" t="s">
        <v>22</v>
      </c>
      <c r="B39" s="72" t="s">
        <v>26</v>
      </c>
      <c r="C39" s="73" t="s">
        <v>43</v>
      </c>
      <c r="D39" s="74">
        <v>0.070000000000000007</v>
      </c>
      <c r="E39" s="74">
        <v>0.070000000000000007</v>
      </c>
      <c r="F39" s="74">
        <v>0.070000000000000007</v>
      </c>
      <c r="G39" s="75"/>
      <c r="H39" s="76" t="s">
        <v>24</v>
      </c>
      <c r="I39" s="77"/>
      <c r="J39" s="78"/>
      <c r="K39" s="78"/>
      <c r="L39" s="79"/>
      <c r="M39" s="80"/>
      <c r="N39" s="81"/>
    </row>
    <row r="40" ht="24.949999999999999" customHeight="1">
      <c r="A40" s="44" t="s">
        <v>44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7"/>
      <c r="N40" s="48"/>
    </row>
    <row r="41" ht="20.100000000000001" customHeight="1">
      <c r="A41" s="49" t="s">
        <v>22</v>
      </c>
      <c r="B41" s="50" t="s">
        <v>23</v>
      </c>
      <c r="C41" s="51" t="s">
        <v>45</v>
      </c>
      <c r="D41" s="52">
        <v>0.029999999999999999</v>
      </c>
      <c r="E41" s="52">
        <v>0.029999999999999999</v>
      </c>
      <c r="F41" s="52">
        <v>0.029999999999999999</v>
      </c>
      <c r="G41" s="53"/>
      <c r="H41" s="54" t="s">
        <v>24</v>
      </c>
      <c r="I41" s="55"/>
      <c r="J41" s="56"/>
      <c r="K41" s="56"/>
      <c r="L41" s="57"/>
      <c r="M41" s="58"/>
      <c r="N41" s="59"/>
    </row>
    <row r="42" ht="20.100000000000001" customHeight="1">
      <c r="A42" s="82" t="s">
        <v>22</v>
      </c>
      <c r="B42" s="83" t="s">
        <v>25</v>
      </c>
      <c r="C42" s="84" t="s">
        <v>45</v>
      </c>
      <c r="D42" s="85">
        <v>0.050000000000000003</v>
      </c>
      <c r="E42" s="85">
        <v>0.050000000000000003</v>
      </c>
      <c r="F42" s="85">
        <v>0.050000000000000003</v>
      </c>
      <c r="G42" s="86"/>
      <c r="H42" s="87" t="s">
        <v>24</v>
      </c>
      <c r="I42" s="88"/>
      <c r="J42" s="89"/>
      <c r="K42" s="89"/>
      <c r="L42" s="90"/>
      <c r="M42" s="91"/>
      <c r="N42" s="92"/>
    </row>
    <row r="43" ht="20.100000000000001" customHeight="1">
      <c r="A43" s="71" t="s">
        <v>22</v>
      </c>
      <c r="B43" s="72" t="s">
        <v>26</v>
      </c>
      <c r="C43" s="73" t="s">
        <v>45</v>
      </c>
      <c r="D43" s="74">
        <v>0.070000000000000007</v>
      </c>
      <c r="E43" s="74">
        <v>0.070000000000000007</v>
      </c>
      <c r="F43" s="74">
        <v>0.070000000000000007</v>
      </c>
      <c r="G43" s="75"/>
      <c r="H43" s="76" t="s">
        <v>24</v>
      </c>
      <c r="I43" s="77"/>
      <c r="J43" s="78"/>
      <c r="K43" s="78"/>
      <c r="L43" s="79"/>
      <c r="M43" s="80"/>
      <c r="N43" s="81"/>
    </row>
    <row r="44" ht="24.949999999999999" customHeight="1">
      <c r="A44" s="44" t="s">
        <v>46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6"/>
      <c r="M44" s="47"/>
      <c r="N44" s="48"/>
    </row>
    <row r="45" ht="20.100000000000001" customHeight="1">
      <c r="A45" s="49" t="s">
        <v>22</v>
      </c>
      <c r="B45" s="50" t="s">
        <v>47</v>
      </c>
      <c r="C45" s="97" t="s">
        <v>46</v>
      </c>
      <c r="D45" s="52">
        <v>0.029999999999999999</v>
      </c>
      <c r="E45" s="52">
        <v>0.029999999999999999</v>
      </c>
      <c r="F45" s="52">
        <v>0.029999999999999999</v>
      </c>
      <c r="G45" s="53"/>
      <c r="H45" s="54" t="s">
        <v>24</v>
      </c>
      <c r="I45" s="55"/>
      <c r="J45" s="56"/>
      <c r="K45" s="56"/>
      <c r="L45" s="57"/>
      <c r="M45" s="58"/>
      <c r="N45" s="59"/>
    </row>
    <row r="46" ht="20.100000000000001" customHeight="1">
      <c r="A46" s="82" t="s">
        <v>22</v>
      </c>
      <c r="B46" s="83" t="s">
        <v>48</v>
      </c>
      <c r="C46" s="98" t="s">
        <v>46</v>
      </c>
      <c r="D46" s="85">
        <v>0.050000000000000003</v>
      </c>
      <c r="E46" s="85">
        <v>0.050000000000000003</v>
      </c>
      <c r="F46" s="85">
        <v>0.050000000000000003</v>
      </c>
      <c r="G46" s="86"/>
      <c r="H46" s="87" t="s">
        <v>24</v>
      </c>
      <c r="I46" s="88"/>
      <c r="J46" s="89"/>
      <c r="K46" s="89"/>
      <c r="L46" s="90"/>
      <c r="M46" s="91"/>
      <c r="N46" s="92"/>
    </row>
    <row r="47" ht="20.100000000000001" customHeight="1">
      <c r="A47" s="71" t="s">
        <v>22</v>
      </c>
      <c r="B47" s="72" t="s">
        <v>49</v>
      </c>
      <c r="C47" s="99" t="s">
        <v>46</v>
      </c>
      <c r="D47" s="74">
        <v>0.070000000000000007</v>
      </c>
      <c r="E47" s="74">
        <v>0.070000000000000007</v>
      </c>
      <c r="F47" s="74">
        <v>0.070000000000000007</v>
      </c>
      <c r="G47" s="75"/>
      <c r="H47" s="76" t="s">
        <v>24</v>
      </c>
      <c r="I47" s="77"/>
      <c r="J47" s="78"/>
      <c r="K47" s="78"/>
      <c r="L47" s="79"/>
      <c r="M47" s="80"/>
      <c r="N47" s="81"/>
    </row>
    <row r="48" ht="24.949999999999999" customHeight="1">
      <c r="A48" s="44" t="s">
        <v>50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6"/>
      <c r="M48" s="47"/>
      <c r="N48" s="48"/>
    </row>
    <row r="49" ht="20.100000000000001" customHeight="1">
      <c r="A49" s="49" t="s">
        <v>22</v>
      </c>
      <c r="B49" s="50" t="s">
        <v>23</v>
      </c>
      <c r="C49" s="51" t="s">
        <v>50</v>
      </c>
      <c r="D49" s="52">
        <v>0.029999999999999999</v>
      </c>
      <c r="E49" s="52">
        <v>0.029999999999999999</v>
      </c>
      <c r="F49" s="52">
        <v>0.029999999999999999</v>
      </c>
      <c r="G49" s="53"/>
      <c r="H49" s="54" t="s">
        <v>24</v>
      </c>
      <c r="I49" s="55"/>
      <c r="J49" s="56"/>
      <c r="K49" s="56"/>
      <c r="L49" s="57"/>
      <c r="M49" s="58"/>
      <c r="N49" s="59"/>
    </row>
    <row r="50" ht="20.100000000000001" customHeight="1">
      <c r="A50" s="82" t="s">
        <v>22</v>
      </c>
      <c r="B50" s="83" t="s">
        <v>25</v>
      </c>
      <c r="C50" s="84" t="s">
        <v>50</v>
      </c>
      <c r="D50" s="85">
        <v>0.050000000000000003</v>
      </c>
      <c r="E50" s="85">
        <v>0.050000000000000003</v>
      </c>
      <c r="F50" s="85">
        <v>0.050000000000000003</v>
      </c>
      <c r="G50" s="86"/>
      <c r="H50" s="87" t="s">
        <v>24</v>
      </c>
      <c r="I50" s="88"/>
      <c r="J50" s="89"/>
      <c r="K50" s="89"/>
      <c r="L50" s="90"/>
      <c r="M50" s="91"/>
      <c r="N50" s="92"/>
    </row>
    <row r="51" ht="18" customHeight="1">
      <c r="A51" s="71" t="s">
        <v>22</v>
      </c>
      <c r="B51" s="72" t="s">
        <v>26</v>
      </c>
      <c r="C51" s="73" t="s">
        <v>50</v>
      </c>
      <c r="D51" s="74">
        <v>0.070000000000000007</v>
      </c>
      <c r="E51" s="74">
        <v>0.070000000000000007</v>
      </c>
      <c r="F51" s="74">
        <v>0.070000000000000007</v>
      </c>
      <c r="G51" s="75"/>
      <c r="H51" s="76" t="s">
        <v>24</v>
      </c>
      <c r="I51" s="77"/>
      <c r="J51" s="78"/>
      <c r="K51" s="78"/>
      <c r="L51" s="79"/>
      <c r="M51" s="80"/>
      <c r="N51" s="81"/>
    </row>
    <row r="52" ht="24.949999999999999" customHeight="1">
      <c r="A52" s="24" t="s">
        <v>51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  <c r="M52" s="27"/>
      <c r="N52" s="28"/>
    </row>
    <row r="53" s="96" customFormat="1" ht="69.950000000000003" customHeight="1">
      <c r="A53" s="100" t="s">
        <v>52</v>
      </c>
      <c r="B53" s="101"/>
      <c r="C53" s="101"/>
      <c r="D53" s="101"/>
      <c r="E53" s="101"/>
      <c r="F53" s="101"/>
      <c r="G53" s="102"/>
      <c r="H53" s="103" t="s">
        <v>53</v>
      </c>
      <c r="I53" s="104" t="s">
        <v>54</v>
      </c>
      <c r="J53" s="105"/>
      <c r="K53" s="106" t="s">
        <v>55</v>
      </c>
      <c r="L53" s="107"/>
      <c r="M53" s="108"/>
      <c r="N53" s="109"/>
    </row>
    <row r="54" s="96" customFormat="1" ht="35.100000000000001" customHeight="1">
      <c r="A54" s="110">
        <v>3192</v>
      </c>
      <c r="B54" s="111" t="s">
        <v>56</v>
      </c>
      <c r="C54" s="112" t="s">
        <v>57</v>
      </c>
      <c r="D54" s="113" t="e">
        <f>MROUND(#REF!*0.95,10)</f>
        <v>#REF!</v>
      </c>
      <c r="E54" s="113" t="e">
        <f>MROUND(#REF!*0.95,10)</f>
        <v>#REF!</v>
      </c>
      <c r="F54" s="113" t="e">
        <f>MROUND(#REF!*0.95,10)</f>
        <v>#REF!</v>
      </c>
      <c r="G54" s="114"/>
      <c r="H54" s="115"/>
      <c r="I54" s="116" t="s">
        <v>58</v>
      </c>
      <c r="J54" s="117"/>
      <c r="K54" s="118"/>
      <c r="L54" s="119" t="s">
        <v>59</v>
      </c>
      <c r="M54" s="120">
        <v>0</v>
      </c>
      <c r="N54" s="121">
        <v>0.050000000000000003</v>
      </c>
      <c r="P54" s="122"/>
      <c r="W54" s="123"/>
      <c r="X54" s="123"/>
    </row>
    <row r="55" s="96" customFormat="1" ht="35.100000000000001" customHeight="1">
      <c r="A55" s="110">
        <v>3191</v>
      </c>
      <c r="B55" s="111" t="s">
        <v>60</v>
      </c>
      <c r="C55" s="124"/>
      <c r="D55" s="113" t="e">
        <f>MROUND(#REF!*0.95,10)</f>
        <v>#REF!</v>
      </c>
      <c r="E55" s="113" t="e">
        <f>MROUND(#REF!*0.95,10)</f>
        <v>#REF!</v>
      </c>
      <c r="F55" s="113" t="e">
        <f>MROUND(#REF!*0.95,10)</f>
        <v>#REF!</v>
      </c>
      <c r="G55" s="114"/>
      <c r="H55" s="115"/>
      <c r="I55" s="116" t="s">
        <v>61</v>
      </c>
      <c r="J55" s="117"/>
      <c r="K55" s="118"/>
      <c r="L55" s="119" t="s">
        <v>59</v>
      </c>
      <c r="M55" s="120">
        <v>0</v>
      </c>
      <c r="N55" s="121">
        <v>0.050000000000000003</v>
      </c>
    </row>
    <row r="56" s="96" customFormat="1" ht="35.100000000000001" customHeight="1">
      <c r="A56" s="110">
        <v>3179</v>
      </c>
      <c r="B56" s="111" t="s">
        <v>62</v>
      </c>
      <c r="C56" s="124"/>
      <c r="D56" s="113" t="e">
        <f>MROUND(#REF!*0.95,10)</f>
        <v>#REF!</v>
      </c>
      <c r="E56" s="113" t="e">
        <f>MROUND(#REF!*0.95,10)</f>
        <v>#REF!</v>
      </c>
      <c r="F56" s="113" t="e">
        <f>MROUND(#REF!*0.95,10)</f>
        <v>#REF!</v>
      </c>
      <c r="G56" s="114"/>
      <c r="H56" s="115"/>
      <c r="I56" s="116" t="s">
        <v>63</v>
      </c>
      <c r="J56" s="117"/>
      <c r="K56" s="118"/>
      <c r="L56" s="119" t="s">
        <v>59</v>
      </c>
      <c r="M56" s="120">
        <v>0</v>
      </c>
      <c r="N56" s="121">
        <v>0.050000000000000003</v>
      </c>
    </row>
    <row r="57" s="96" customFormat="1" ht="35.100000000000001" customHeight="1">
      <c r="A57" s="125">
        <v>3180</v>
      </c>
      <c r="B57" s="126" t="s">
        <v>64</v>
      </c>
      <c r="C57" s="127"/>
      <c r="D57" s="113" t="e">
        <f>MROUND(#REF!*0.95,10)</f>
        <v>#REF!</v>
      </c>
      <c r="E57" s="113" t="e">
        <f>MROUND(#REF!*0.95,10)</f>
        <v>#REF!</v>
      </c>
      <c r="F57" s="113" t="e">
        <f>MROUND(#REF!*0.95,10)</f>
        <v>#REF!</v>
      </c>
      <c r="G57" s="128"/>
      <c r="H57" s="129"/>
      <c r="I57" s="130" t="s">
        <v>65</v>
      </c>
      <c r="J57" s="131"/>
      <c r="K57" s="132"/>
      <c r="L57" s="133" t="s">
        <v>59</v>
      </c>
      <c r="M57" s="134">
        <v>0</v>
      </c>
      <c r="N57" s="135">
        <v>0.050000000000000003</v>
      </c>
    </row>
    <row r="58" s="96" customFormat="1" ht="69.950000000000003" customHeight="1">
      <c r="A58" s="100" t="s">
        <v>66</v>
      </c>
      <c r="B58" s="101"/>
      <c r="C58" s="101"/>
      <c r="D58" s="101"/>
      <c r="E58" s="101"/>
      <c r="F58" s="101"/>
      <c r="G58" s="102"/>
      <c r="H58" s="136" t="s">
        <v>67</v>
      </c>
      <c r="I58" s="137" t="s">
        <v>68</v>
      </c>
      <c r="J58" s="105"/>
      <c r="K58" s="106" t="s">
        <v>55</v>
      </c>
      <c r="L58" s="107"/>
      <c r="M58" s="108"/>
      <c r="N58" s="109"/>
    </row>
    <row r="59" s="96" customFormat="1" ht="35.100000000000001" customHeight="1">
      <c r="A59" s="110">
        <v>3177</v>
      </c>
      <c r="B59" s="111" t="s">
        <v>69</v>
      </c>
      <c r="C59" s="112" t="s">
        <v>21</v>
      </c>
      <c r="D59" s="113" t="e">
        <f>MROUND(#REF!*0.95,10)</f>
        <v>#REF!</v>
      </c>
      <c r="E59" s="113" t="e">
        <f>MROUND(#REF!*0.95,10)</f>
        <v>#REF!</v>
      </c>
      <c r="F59" s="113" t="e">
        <f>MROUND(#REF!*0.95,10)</f>
        <v>#REF!</v>
      </c>
      <c r="G59" s="114"/>
      <c r="H59" s="138"/>
      <c r="I59" s="116" t="s">
        <v>70</v>
      </c>
      <c r="J59" s="117"/>
      <c r="K59" s="118"/>
      <c r="L59" s="119" t="s">
        <v>59</v>
      </c>
      <c r="M59" s="120">
        <v>0</v>
      </c>
      <c r="N59" s="121">
        <v>0.050000000000000003</v>
      </c>
    </row>
    <row r="60" s="96" customFormat="1" ht="35.100000000000001" customHeight="1">
      <c r="A60" s="110">
        <v>3190</v>
      </c>
      <c r="B60" s="111" t="s">
        <v>71</v>
      </c>
      <c r="C60" s="124"/>
      <c r="D60" s="113" t="e">
        <f>MROUND(#REF!*0.95,10)</f>
        <v>#REF!</v>
      </c>
      <c r="E60" s="113" t="e">
        <f>MROUND(#REF!*0.95,10)</f>
        <v>#REF!</v>
      </c>
      <c r="F60" s="113" t="e">
        <f>MROUND(#REF!*0.95,10)</f>
        <v>#REF!</v>
      </c>
      <c r="G60" s="114"/>
      <c r="H60" s="138"/>
      <c r="I60" s="116" t="s">
        <v>72</v>
      </c>
      <c r="J60" s="117"/>
      <c r="K60" s="118"/>
      <c r="L60" s="119" t="s">
        <v>59</v>
      </c>
      <c r="M60" s="120">
        <v>0</v>
      </c>
      <c r="N60" s="121">
        <v>0.050000000000000003</v>
      </c>
    </row>
    <row r="61" s="96" customFormat="1" ht="35.100000000000001" customHeight="1">
      <c r="A61" s="125">
        <v>3178</v>
      </c>
      <c r="B61" s="126" t="s">
        <v>73</v>
      </c>
      <c r="C61" s="127"/>
      <c r="D61" s="113" t="e">
        <f>MROUND(#REF!*0.95,10)</f>
        <v>#REF!</v>
      </c>
      <c r="E61" s="113" t="e">
        <f>MROUND(#REF!*0.95,10)</f>
        <v>#REF!</v>
      </c>
      <c r="F61" s="113" t="e">
        <f>MROUND(#REF!*0.95,10)</f>
        <v>#REF!</v>
      </c>
      <c r="G61" s="128"/>
      <c r="H61" s="139"/>
      <c r="I61" s="130" t="s">
        <v>74</v>
      </c>
      <c r="J61" s="131"/>
      <c r="K61" s="132"/>
      <c r="L61" s="133" t="s">
        <v>59</v>
      </c>
      <c r="M61" s="134">
        <v>0</v>
      </c>
      <c r="N61" s="135">
        <v>0.050000000000000003</v>
      </c>
    </row>
    <row r="62" ht="69.950000000000003" customHeight="1">
      <c r="A62" s="140" t="s">
        <v>75</v>
      </c>
      <c r="B62" s="141"/>
      <c r="C62" s="141"/>
      <c r="D62" s="141"/>
      <c r="E62" s="141"/>
      <c r="F62" s="141"/>
      <c r="G62" s="102"/>
      <c r="H62" s="142" t="s">
        <v>76</v>
      </c>
      <c r="I62" s="137" t="s">
        <v>77</v>
      </c>
      <c r="J62" s="105">
        <v>4</v>
      </c>
      <c r="K62" s="106" t="s">
        <v>55</v>
      </c>
      <c r="L62" s="107"/>
      <c r="M62" s="143"/>
      <c r="N62" s="109"/>
    </row>
    <row r="63" ht="35.100000000000001" customHeight="1">
      <c r="A63" s="110">
        <v>3012</v>
      </c>
      <c r="B63" s="111" t="s">
        <v>78</v>
      </c>
      <c r="C63" s="112" t="s">
        <v>27</v>
      </c>
      <c r="D63" s="113" t="e">
        <f>MROUND(#REF!*0.95,10)</f>
        <v>#REF!</v>
      </c>
      <c r="E63" s="113" t="e">
        <f>MROUND(#REF!*0.95,10)</f>
        <v>#REF!</v>
      </c>
      <c r="F63" s="113" t="e">
        <f>MROUND(#REF!*0.95,10)</f>
        <v>#REF!</v>
      </c>
      <c r="G63" s="114"/>
      <c r="H63" s="115"/>
      <c r="I63" s="116" t="s">
        <v>79</v>
      </c>
      <c r="J63" s="117"/>
      <c r="K63" s="118"/>
      <c r="L63" s="119" t="s">
        <v>59</v>
      </c>
      <c r="M63" s="144">
        <v>0</v>
      </c>
      <c r="N63" s="121">
        <v>0.050000000000000003</v>
      </c>
      <c r="O63" s="145"/>
    </row>
    <row r="64" ht="35.100000000000001" customHeight="1">
      <c r="A64" s="125">
        <v>3013</v>
      </c>
      <c r="B64" s="146" t="s">
        <v>80</v>
      </c>
      <c r="C64" s="127"/>
      <c r="D64" s="113" t="e">
        <f>MROUND(#REF!*0.95,10)</f>
        <v>#REF!</v>
      </c>
      <c r="E64" s="113" t="e">
        <f>MROUND(#REF!*0.95,10)</f>
        <v>#REF!</v>
      </c>
      <c r="F64" s="113" t="e">
        <f>MROUND(#REF!*0.95,10)</f>
        <v>#REF!</v>
      </c>
      <c r="G64" s="128"/>
      <c r="H64" s="129"/>
      <c r="I64" s="130" t="s">
        <v>81</v>
      </c>
      <c r="J64" s="131"/>
      <c r="K64" s="132"/>
      <c r="L64" s="133" t="s">
        <v>59</v>
      </c>
      <c r="M64" s="147">
        <v>0</v>
      </c>
      <c r="N64" s="135">
        <v>0.050000000000000003</v>
      </c>
      <c r="O64" s="145"/>
    </row>
    <row r="65" ht="69.950000000000003" customHeight="1">
      <c r="A65" s="148" t="s">
        <v>82</v>
      </c>
      <c r="B65" s="149"/>
      <c r="C65" s="149"/>
      <c r="D65" s="149"/>
      <c r="E65" s="149"/>
      <c r="F65" s="149"/>
      <c r="G65" s="102"/>
      <c r="H65" s="150" t="s">
        <v>76</v>
      </c>
      <c r="I65" s="137" t="s">
        <v>83</v>
      </c>
      <c r="J65" s="105">
        <v>4</v>
      </c>
      <c r="K65" s="106" t="s">
        <v>55</v>
      </c>
      <c r="L65" s="107"/>
      <c r="M65" s="143"/>
      <c r="N65" s="109"/>
    </row>
    <row r="66" ht="35.100000000000001" customHeight="1">
      <c r="A66" s="110">
        <v>3014</v>
      </c>
      <c r="B66" s="151" t="s">
        <v>84</v>
      </c>
      <c r="C66" s="112" t="s">
        <v>27</v>
      </c>
      <c r="D66" s="113" t="e">
        <f>MROUND(#REF!*0.95,10)</f>
        <v>#REF!</v>
      </c>
      <c r="E66" s="113" t="e">
        <f>MROUND(#REF!*0.95,10)</f>
        <v>#REF!</v>
      </c>
      <c r="F66" s="113" t="e">
        <f>MROUND(#REF!*0.95,10)</f>
        <v>#REF!</v>
      </c>
      <c r="G66" s="114"/>
      <c r="H66" s="152"/>
      <c r="I66" s="116" t="s">
        <v>79</v>
      </c>
      <c r="J66" s="117"/>
      <c r="K66" s="118"/>
      <c r="L66" s="119" t="s">
        <v>59</v>
      </c>
      <c r="M66" s="144">
        <v>0</v>
      </c>
      <c r="N66" s="121">
        <v>0.050000000000000003</v>
      </c>
      <c r="O66" s="145"/>
    </row>
    <row r="67" ht="35.100000000000001" customHeight="1">
      <c r="A67" s="125">
        <v>3015</v>
      </c>
      <c r="B67" s="146" t="s">
        <v>85</v>
      </c>
      <c r="C67" s="127"/>
      <c r="D67" s="113" t="e">
        <f>MROUND(#REF!*0.95,10)</f>
        <v>#REF!</v>
      </c>
      <c r="E67" s="113" t="e">
        <f>MROUND(#REF!*0.95,10)</f>
        <v>#REF!</v>
      </c>
      <c r="F67" s="113" t="e">
        <f>MROUND(#REF!*0.95,10)</f>
        <v>#REF!</v>
      </c>
      <c r="G67" s="128"/>
      <c r="H67" s="153"/>
      <c r="I67" s="130" t="s">
        <v>81</v>
      </c>
      <c r="J67" s="131"/>
      <c r="K67" s="132"/>
      <c r="L67" s="133" t="s">
        <v>59</v>
      </c>
      <c r="M67" s="147">
        <v>0</v>
      </c>
      <c r="N67" s="135">
        <v>0.050000000000000003</v>
      </c>
      <c r="O67" s="145"/>
    </row>
    <row r="68" ht="69.950000000000003" customHeight="1">
      <c r="A68" s="140" t="s">
        <v>86</v>
      </c>
      <c r="B68" s="141"/>
      <c r="C68" s="141"/>
      <c r="D68" s="141"/>
      <c r="E68" s="141"/>
      <c r="F68" s="141"/>
      <c r="G68" s="102"/>
      <c r="H68" s="154" t="s">
        <v>87</v>
      </c>
      <c r="I68" s="137" t="s">
        <v>88</v>
      </c>
      <c r="J68" s="105">
        <v>4</v>
      </c>
      <c r="K68" s="106" t="s">
        <v>55</v>
      </c>
      <c r="L68" s="107"/>
      <c r="M68" s="143"/>
      <c r="N68" s="109"/>
    </row>
    <row r="69" ht="35.100000000000001" customHeight="1">
      <c r="A69" s="110">
        <v>3048</v>
      </c>
      <c r="B69" s="111" t="s">
        <v>89</v>
      </c>
      <c r="C69" s="112" t="s">
        <v>27</v>
      </c>
      <c r="D69" s="113" t="e">
        <f>MROUND(#REF!*0.95,10)</f>
        <v>#REF!</v>
      </c>
      <c r="E69" s="113" t="e">
        <f>MROUND(#REF!*0.95,10)</f>
        <v>#REF!</v>
      </c>
      <c r="F69" s="113" t="e">
        <f>MROUND(#REF!*0.95,10)</f>
        <v>#REF!</v>
      </c>
      <c r="G69" s="114"/>
      <c r="H69" s="152"/>
      <c r="I69" s="116" t="s">
        <v>79</v>
      </c>
      <c r="J69" s="117"/>
      <c r="K69" s="118"/>
      <c r="L69" s="119" t="s">
        <v>59</v>
      </c>
      <c r="M69" s="144">
        <v>0</v>
      </c>
      <c r="N69" s="121">
        <v>0.050000000000000003</v>
      </c>
      <c r="O69" s="145"/>
    </row>
    <row r="70" ht="35.100000000000001" customHeight="1">
      <c r="A70" s="125">
        <v>3049</v>
      </c>
      <c r="B70" s="126" t="s">
        <v>90</v>
      </c>
      <c r="C70" s="127"/>
      <c r="D70" s="113" t="e">
        <f>MROUND(#REF!*0.95,10)</f>
        <v>#REF!</v>
      </c>
      <c r="E70" s="113" t="e">
        <f>MROUND(#REF!*0.95,10)</f>
        <v>#REF!</v>
      </c>
      <c r="F70" s="113" t="e">
        <f>MROUND(#REF!*0.95,10)</f>
        <v>#REF!</v>
      </c>
      <c r="G70" s="128"/>
      <c r="H70" s="153"/>
      <c r="I70" s="130" t="s">
        <v>81</v>
      </c>
      <c r="J70" s="131"/>
      <c r="K70" s="132"/>
      <c r="L70" s="133" t="s">
        <v>59</v>
      </c>
      <c r="M70" s="147">
        <v>0</v>
      </c>
      <c r="N70" s="135">
        <v>0.050000000000000003</v>
      </c>
      <c r="O70" s="145"/>
    </row>
    <row r="71" ht="69.950000000000003" customHeight="1">
      <c r="A71" s="140" t="s">
        <v>91</v>
      </c>
      <c r="B71" s="141"/>
      <c r="C71" s="141"/>
      <c r="D71" s="141"/>
      <c r="E71" s="141"/>
      <c r="F71" s="141"/>
      <c r="G71" s="102"/>
      <c r="H71" s="154" t="s">
        <v>87</v>
      </c>
      <c r="I71" s="137" t="s">
        <v>92</v>
      </c>
      <c r="J71" s="105">
        <v>4</v>
      </c>
      <c r="K71" s="106" t="s">
        <v>55</v>
      </c>
      <c r="L71" s="107"/>
      <c r="M71" s="143"/>
      <c r="N71" s="109"/>
    </row>
    <row r="72" ht="35.100000000000001" customHeight="1">
      <c r="A72" s="110">
        <v>3050</v>
      </c>
      <c r="B72" s="111" t="s">
        <v>93</v>
      </c>
      <c r="C72" s="112" t="s">
        <v>27</v>
      </c>
      <c r="D72" s="113" t="e">
        <f>MROUND(#REF!*0.95,10)</f>
        <v>#REF!</v>
      </c>
      <c r="E72" s="113" t="e">
        <f>MROUND(#REF!*0.95,10)</f>
        <v>#REF!</v>
      </c>
      <c r="F72" s="113" t="e">
        <f>MROUND(#REF!*0.95,10)</f>
        <v>#REF!</v>
      </c>
      <c r="G72" s="114"/>
      <c r="H72" s="152"/>
      <c r="I72" s="116" t="s">
        <v>79</v>
      </c>
      <c r="J72" s="117"/>
      <c r="K72" s="118"/>
      <c r="L72" s="119" t="s">
        <v>59</v>
      </c>
      <c r="M72" s="144">
        <v>0</v>
      </c>
      <c r="N72" s="121">
        <v>0.050000000000000003</v>
      </c>
      <c r="O72" s="145"/>
    </row>
    <row r="73" ht="35.100000000000001" customHeight="1">
      <c r="A73" s="125">
        <v>3051</v>
      </c>
      <c r="B73" s="126" t="s">
        <v>94</v>
      </c>
      <c r="C73" s="127"/>
      <c r="D73" s="113" t="e">
        <f>MROUND(#REF!*0.95,10)</f>
        <v>#REF!</v>
      </c>
      <c r="E73" s="113" t="e">
        <f>MROUND(#REF!*0.95,10)</f>
        <v>#REF!</v>
      </c>
      <c r="F73" s="113" t="e">
        <f>MROUND(#REF!*0.95,10)</f>
        <v>#REF!</v>
      </c>
      <c r="G73" s="128"/>
      <c r="H73" s="153"/>
      <c r="I73" s="130" t="s">
        <v>81</v>
      </c>
      <c r="J73" s="131"/>
      <c r="K73" s="132"/>
      <c r="L73" s="133" t="s">
        <v>59</v>
      </c>
      <c r="M73" s="147">
        <v>0</v>
      </c>
      <c r="N73" s="135">
        <v>0.050000000000000003</v>
      </c>
      <c r="O73" s="145"/>
    </row>
    <row r="74" ht="69.950000000000003" customHeight="1">
      <c r="A74" s="140" t="s">
        <v>95</v>
      </c>
      <c r="B74" s="141"/>
      <c r="C74" s="141"/>
      <c r="D74" s="141"/>
      <c r="E74" s="141"/>
      <c r="F74" s="141"/>
      <c r="G74" s="102"/>
      <c r="H74" s="150" t="s">
        <v>96</v>
      </c>
      <c r="I74" s="137" t="s">
        <v>97</v>
      </c>
      <c r="J74" s="105">
        <v>4</v>
      </c>
      <c r="K74" s="106" t="s">
        <v>55</v>
      </c>
      <c r="L74" s="107"/>
      <c r="M74" s="143"/>
      <c r="N74" s="109"/>
    </row>
    <row r="75" ht="35.100000000000001" customHeight="1">
      <c r="A75" s="110">
        <v>3016</v>
      </c>
      <c r="B75" s="111" t="s">
        <v>98</v>
      </c>
      <c r="C75" s="112" t="s">
        <v>27</v>
      </c>
      <c r="D75" s="113" t="e">
        <f>MROUND(#REF!*0.95,10)</f>
        <v>#REF!</v>
      </c>
      <c r="E75" s="113" t="e">
        <f>MROUND(#REF!*0.95,10)</f>
        <v>#REF!</v>
      </c>
      <c r="F75" s="113" t="e">
        <f>MROUND(#REF!*0.95,10)</f>
        <v>#REF!</v>
      </c>
      <c r="G75" s="114"/>
      <c r="H75" s="152"/>
      <c r="I75" s="116" t="s">
        <v>79</v>
      </c>
      <c r="J75" s="117"/>
      <c r="K75" s="118"/>
      <c r="L75" s="119" t="s">
        <v>59</v>
      </c>
      <c r="M75" s="144">
        <v>0</v>
      </c>
      <c r="N75" s="121">
        <v>0.050000000000000003</v>
      </c>
      <c r="O75" s="145"/>
    </row>
    <row r="76" ht="35.100000000000001" customHeight="1">
      <c r="A76" s="125">
        <v>3018</v>
      </c>
      <c r="B76" s="126" t="s">
        <v>99</v>
      </c>
      <c r="C76" s="127"/>
      <c r="D76" s="113" t="e">
        <f>MROUND(#REF!*0.95,10)</f>
        <v>#REF!</v>
      </c>
      <c r="E76" s="113" t="e">
        <f>MROUND(#REF!*0.95,10)</f>
        <v>#REF!</v>
      </c>
      <c r="F76" s="113" t="e">
        <f>MROUND(#REF!*0.95,10)</f>
        <v>#REF!</v>
      </c>
      <c r="G76" s="128"/>
      <c r="H76" s="153"/>
      <c r="I76" s="130" t="s">
        <v>81</v>
      </c>
      <c r="J76" s="131"/>
      <c r="K76" s="132"/>
      <c r="L76" s="133" t="s">
        <v>59</v>
      </c>
      <c r="M76" s="147">
        <v>0</v>
      </c>
      <c r="N76" s="135">
        <v>0.050000000000000003</v>
      </c>
      <c r="O76" s="145"/>
    </row>
    <row r="77" ht="69.950000000000003" customHeight="1">
      <c r="A77" s="140" t="s">
        <v>100</v>
      </c>
      <c r="B77" s="141"/>
      <c r="C77" s="141"/>
      <c r="D77" s="141"/>
      <c r="E77" s="141"/>
      <c r="F77" s="141"/>
      <c r="G77" s="102"/>
      <c r="H77" s="150" t="s">
        <v>101</v>
      </c>
      <c r="I77" s="137" t="s">
        <v>102</v>
      </c>
      <c r="J77" s="105">
        <v>4</v>
      </c>
      <c r="K77" s="106" t="s">
        <v>55</v>
      </c>
      <c r="L77" s="107"/>
      <c r="M77" s="143"/>
      <c r="N77" s="109"/>
    </row>
    <row r="78" ht="35.100000000000001" customHeight="1">
      <c r="A78" s="110">
        <v>3020</v>
      </c>
      <c r="B78" s="111" t="s">
        <v>103</v>
      </c>
      <c r="C78" s="112" t="s">
        <v>27</v>
      </c>
      <c r="D78" s="113" t="e">
        <f>MROUND(#REF!*0.95,10)</f>
        <v>#REF!</v>
      </c>
      <c r="E78" s="113" t="e">
        <f>MROUND(#REF!*0.95,10)</f>
        <v>#REF!</v>
      </c>
      <c r="F78" s="113" t="e">
        <f>MROUND(#REF!*0.95,10)</f>
        <v>#REF!</v>
      </c>
      <c r="G78" s="114"/>
      <c r="H78" s="152"/>
      <c r="I78" s="116" t="s">
        <v>79</v>
      </c>
      <c r="J78" s="117"/>
      <c r="K78" s="118"/>
      <c r="L78" s="119" t="s">
        <v>59</v>
      </c>
      <c r="M78" s="144">
        <v>0</v>
      </c>
      <c r="N78" s="121">
        <v>0.050000000000000003</v>
      </c>
      <c r="O78" s="145"/>
    </row>
    <row r="79" ht="35.100000000000001" customHeight="1">
      <c r="A79" s="125">
        <v>3022</v>
      </c>
      <c r="B79" s="126" t="s">
        <v>104</v>
      </c>
      <c r="C79" s="127"/>
      <c r="D79" s="113" t="e">
        <f>MROUND(#REF!*0.95,10)</f>
        <v>#REF!</v>
      </c>
      <c r="E79" s="113" t="e">
        <f>MROUND(#REF!*0.95,10)</f>
        <v>#REF!</v>
      </c>
      <c r="F79" s="113" t="e">
        <f>MROUND(#REF!*0.95,10)</f>
        <v>#REF!</v>
      </c>
      <c r="G79" s="128"/>
      <c r="H79" s="153"/>
      <c r="I79" s="130" t="s">
        <v>81</v>
      </c>
      <c r="J79" s="131"/>
      <c r="K79" s="132"/>
      <c r="L79" s="133" t="s">
        <v>59</v>
      </c>
      <c r="M79" s="147">
        <v>0</v>
      </c>
      <c r="N79" s="135">
        <v>0.050000000000000003</v>
      </c>
      <c r="O79" s="145"/>
    </row>
    <row r="80" ht="69.950000000000003" customHeight="1">
      <c r="A80" s="140" t="s">
        <v>105</v>
      </c>
      <c r="B80" s="141"/>
      <c r="C80" s="141"/>
      <c r="D80" s="141"/>
      <c r="E80" s="141"/>
      <c r="F80" s="141"/>
      <c r="G80" s="102"/>
      <c r="H80" s="150" t="s">
        <v>96</v>
      </c>
      <c r="I80" s="137" t="s">
        <v>106</v>
      </c>
      <c r="J80" s="105">
        <v>4</v>
      </c>
      <c r="K80" s="106" t="s">
        <v>55</v>
      </c>
      <c r="L80" s="107"/>
      <c r="M80" s="143"/>
      <c r="N80" s="109"/>
    </row>
    <row r="81" ht="35.100000000000001" customHeight="1">
      <c r="A81" s="110">
        <v>3024</v>
      </c>
      <c r="B81" s="111" t="s">
        <v>107</v>
      </c>
      <c r="C81" s="112" t="s">
        <v>27</v>
      </c>
      <c r="D81" s="113" t="e">
        <f>MROUND(#REF!*0.95,10)</f>
        <v>#REF!</v>
      </c>
      <c r="E81" s="113" t="e">
        <f>MROUND(#REF!*0.95,10)</f>
        <v>#REF!</v>
      </c>
      <c r="F81" s="113" t="e">
        <f>MROUND(#REF!*0.95,10)</f>
        <v>#REF!</v>
      </c>
      <c r="G81" s="114"/>
      <c r="H81" s="152"/>
      <c r="I81" s="116" t="s">
        <v>79</v>
      </c>
      <c r="J81" s="117"/>
      <c r="K81" s="118"/>
      <c r="L81" s="119" t="s">
        <v>59</v>
      </c>
      <c r="M81" s="144">
        <v>0</v>
      </c>
      <c r="N81" s="121">
        <v>0.050000000000000003</v>
      </c>
      <c r="O81" s="145"/>
    </row>
    <row r="82" ht="35.100000000000001" customHeight="1">
      <c r="A82" s="125">
        <v>3026</v>
      </c>
      <c r="B82" s="126" t="s">
        <v>108</v>
      </c>
      <c r="C82" s="127"/>
      <c r="D82" s="113" t="e">
        <f>MROUND(#REF!*0.95,10)</f>
        <v>#REF!</v>
      </c>
      <c r="E82" s="113" t="e">
        <f>MROUND(#REF!*0.95,10)</f>
        <v>#REF!</v>
      </c>
      <c r="F82" s="113" t="e">
        <f>MROUND(#REF!*0.95,10)</f>
        <v>#REF!</v>
      </c>
      <c r="G82" s="128"/>
      <c r="H82" s="153"/>
      <c r="I82" s="130" t="s">
        <v>81</v>
      </c>
      <c r="J82" s="131"/>
      <c r="K82" s="132"/>
      <c r="L82" s="133" t="s">
        <v>59</v>
      </c>
      <c r="M82" s="147">
        <v>0</v>
      </c>
      <c r="N82" s="135">
        <v>0.050000000000000003</v>
      </c>
      <c r="O82" s="145"/>
    </row>
    <row r="83" ht="69.950000000000003" customHeight="1">
      <c r="A83" s="140" t="s">
        <v>109</v>
      </c>
      <c r="B83" s="141"/>
      <c r="C83" s="141"/>
      <c r="D83" s="141"/>
      <c r="E83" s="141"/>
      <c r="F83" s="141"/>
      <c r="G83" s="102"/>
      <c r="H83" s="150" t="s">
        <v>101</v>
      </c>
      <c r="I83" s="137" t="s">
        <v>110</v>
      </c>
      <c r="J83" s="105">
        <v>4</v>
      </c>
      <c r="K83" s="106" t="s">
        <v>55</v>
      </c>
      <c r="L83" s="107"/>
      <c r="M83" s="143"/>
      <c r="N83" s="109"/>
    </row>
    <row r="84" ht="35.100000000000001" customHeight="1">
      <c r="A84" s="110">
        <v>3028</v>
      </c>
      <c r="B84" s="111" t="s">
        <v>111</v>
      </c>
      <c r="C84" s="112" t="s">
        <v>27</v>
      </c>
      <c r="D84" s="113" t="e">
        <f>MROUND(#REF!*0.95,10)</f>
        <v>#REF!</v>
      </c>
      <c r="E84" s="113" t="e">
        <f>MROUND(#REF!*0.95,10)</f>
        <v>#REF!</v>
      </c>
      <c r="F84" s="113" t="e">
        <f>MROUND(#REF!*0.95,10)</f>
        <v>#REF!</v>
      </c>
      <c r="G84" s="114"/>
      <c r="H84" s="152"/>
      <c r="I84" s="116" t="s">
        <v>79</v>
      </c>
      <c r="J84" s="117"/>
      <c r="K84" s="118"/>
      <c r="L84" s="119" t="s">
        <v>59</v>
      </c>
      <c r="M84" s="144">
        <v>0</v>
      </c>
      <c r="N84" s="121">
        <v>0.050000000000000003</v>
      </c>
      <c r="O84" s="145"/>
    </row>
    <row r="85" ht="35.100000000000001" customHeight="1">
      <c r="A85" s="125">
        <v>3030</v>
      </c>
      <c r="B85" s="126" t="s">
        <v>112</v>
      </c>
      <c r="C85" s="127"/>
      <c r="D85" s="113" t="e">
        <f>MROUND(#REF!*0.95,10)</f>
        <v>#REF!</v>
      </c>
      <c r="E85" s="113" t="e">
        <f>MROUND(#REF!*0.95,10)</f>
        <v>#REF!</v>
      </c>
      <c r="F85" s="113" t="e">
        <f>MROUND(#REF!*0.95,10)</f>
        <v>#REF!</v>
      </c>
      <c r="G85" s="128"/>
      <c r="H85" s="153"/>
      <c r="I85" s="130" t="s">
        <v>81</v>
      </c>
      <c r="J85" s="131"/>
      <c r="K85" s="132"/>
      <c r="L85" s="133" t="s">
        <v>59</v>
      </c>
      <c r="M85" s="147">
        <v>0</v>
      </c>
      <c r="N85" s="135">
        <v>0.050000000000000003</v>
      </c>
      <c r="O85" s="145"/>
    </row>
    <row r="86" ht="69.950000000000003" customHeight="1">
      <c r="A86" s="140" t="s">
        <v>113</v>
      </c>
      <c r="B86" s="141"/>
      <c r="C86" s="141"/>
      <c r="D86" s="141"/>
      <c r="E86" s="141"/>
      <c r="F86" s="141"/>
      <c r="G86" s="102"/>
      <c r="H86" s="154" t="s">
        <v>114</v>
      </c>
      <c r="I86" s="137" t="s">
        <v>115</v>
      </c>
      <c r="J86" s="105">
        <v>4</v>
      </c>
      <c r="K86" s="106" t="s">
        <v>55</v>
      </c>
      <c r="L86" s="107"/>
      <c r="M86" s="143"/>
      <c r="N86" s="109"/>
    </row>
    <row r="87" ht="35.100000000000001" customHeight="1">
      <c r="A87" s="110">
        <v>3032</v>
      </c>
      <c r="B87" s="111" t="s">
        <v>116</v>
      </c>
      <c r="C87" s="112" t="s">
        <v>27</v>
      </c>
      <c r="D87" s="113" t="e">
        <f>MROUND(#REF!*0.95,10)</f>
        <v>#REF!</v>
      </c>
      <c r="E87" s="113" t="e">
        <f>MROUND(#REF!*0.95,10)</f>
        <v>#REF!</v>
      </c>
      <c r="F87" s="113" t="e">
        <f>MROUND(#REF!*0.95,10)</f>
        <v>#REF!</v>
      </c>
      <c r="G87" s="114"/>
      <c r="H87" s="152"/>
      <c r="I87" s="116" t="s">
        <v>79</v>
      </c>
      <c r="J87" s="117"/>
      <c r="K87" s="118"/>
      <c r="L87" s="119" t="s">
        <v>59</v>
      </c>
      <c r="M87" s="144">
        <v>0</v>
      </c>
      <c r="N87" s="121">
        <v>0.050000000000000003</v>
      </c>
      <c r="O87" s="145"/>
    </row>
    <row r="88" ht="35.100000000000001" customHeight="1">
      <c r="A88" s="125">
        <v>3033</v>
      </c>
      <c r="B88" s="126" t="s">
        <v>117</v>
      </c>
      <c r="C88" s="127"/>
      <c r="D88" s="113" t="e">
        <f>MROUND(#REF!*0.95,10)</f>
        <v>#REF!</v>
      </c>
      <c r="E88" s="113" t="e">
        <f>MROUND(#REF!*0.95,10)</f>
        <v>#REF!</v>
      </c>
      <c r="F88" s="113" t="e">
        <f>MROUND(#REF!*0.95,10)</f>
        <v>#REF!</v>
      </c>
      <c r="G88" s="128"/>
      <c r="H88" s="153"/>
      <c r="I88" s="130" t="s">
        <v>81</v>
      </c>
      <c r="J88" s="131"/>
      <c r="K88" s="132"/>
      <c r="L88" s="133" t="s">
        <v>59</v>
      </c>
      <c r="M88" s="147">
        <v>0</v>
      </c>
      <c r="N88" s="135">
        <v>0.050000000000000003</v>
      </c>
      <c r="O88" s="145"/>
    </row>
    <row r="89" ht="69.950000000000003" customHeight="1">
      <c r="A89" s="140" t="s">
        <v>118</v>
      </c>
      <c r="B89" s="141"/>
      <c r="C89" s="141"/>
      <c r="D89" s="141"/>
      <c r="E89" s="141"/>
      <c r="F89" s="141"/>
      <c r="G89" s="102"/>
      <c r="H89" s="154" t="s">
        <v>114</v>
      </c>
      <c r="I89" s="137" t="s">
        <v>115</v>
      </c>
      <c r="J89" s="105">
        <v>4</v>
      </c>
      <c r="K89" s="106" t="s">
        <v>55</v>
      </c>
      <c r="L89" s="107"/>
      <c r="M89" s="143"/>
      <c r="N89" s="109"/>
    </row>
    <row r="90" ht="35.100000000000001" customHeight="1">
      <c r="A90" s="110">
        <v>3034</v>
      </c>
      <c r="B90" s="111" t="s">
        <v>119</v>
      </c>
      <c r="C90" s="112" t="s">
        <v>27</v>
      </c>
      <c r="D90" s="113" t="e">
        <f>MROUND(#REF!*0.95,10)</f>
        <v>#REF!</v>
      </c>
      <c r="E90" s="113" t="e">
        <f>MROUND(#REF!*0.95,10)</f>
        <v>#REF!</v>
      </c>
      <c r="F90" s="113" t="e">
        <f>MROUND(#REF!*0.95,10)</f>
        <v>#REF!</v>
      </c>
      <c r="G90" s="114"/>
      <c r="H90" s="152"/>
      <c r="I90" s="116" t="s">
        <v>79</v>
      </c>
      <c r="J90" s="117"/>
      <c r="K90" s="118"/>
      <c r="L90" s="119" t="s">
        <v>59</v>
      </c>
      <c r="M90" s="144">
        <v>0</v>
      </c>
      <c r="N90" s="121">
        <v>0.050000000000000003</v>
      </c>
      <c r="O90" s="145"/>
    </row>
    <row r="91" ht="35.100000000000001" customHeight="1">
      <c r="A91" s="125">
        <v>3035</v>
      </c>
      <c r="B91" s="126" t="s">
        <v>120</v>
      </c>
      <c r="C91" s="127"/>
      <c r="D91" s="113" t="e">
        <f>MROUND(#REF!*0.95,10)</f>
        <v>#REF!</v>
      </c>
      <c r="E91" s="113" t="e">
        <f>MROUND(#REF!*0.95,10)</f>
        <v>#REF!</v>
      </c>
      <c r="F91" s="113" t="e">
        <f>MROUND(#REF!*0.95,10)</f>
        <v>#REF!</v>
      </c>
      <c r="G91" s="128"/>
      <c r="H91" s="153"/>
      <c r="I91" s="130" t="s">
        <v>81</v>
      </c>
      <c r="J91" s="131"/>
      <c r="K91" s="132"/>
      <c r="L91" s="133" t="s">
        <v>59</v>
      </c>
      <c r="M91" s="147">
        <v>0</v>
      </c>
      <c r="N91" s="135">
        <v>0.050000000000000003</v>
      </c>
      <c r="O91" s="145"/>
    </row>
    <row r="92" ht="69.950000000000003" customHeight="1">
      <c r="A92" s="155" t="s">
        <v>121</v>
      </c>
      <c r="B92" s="156"/>
      <c r="C92" s="156"/>
      <c r="D92" s="156"/>
      <c r="E92" s="156"/>
      <c r="F92" s="156"/>
      <c r="G92" s="102"/>
      <c r="H92" s="154" t="s">
        <v>122</v>
      </c>
      <c r="I92" s="157" t="s">
        <v>123</v>
      </c>
      <c r="J92" s="105">
        <v>12</v>
      </c>
      <c r="K92" s="106" t="s">
        <v>55</v>
      </c>
      <c r="L92" s="107"/>
      <c r="M92" s="143"/>
      <c r="N92" s="109"/>
    </row>
    <row r="93" ht="35.100000000000001" customHeight="1">
      <c r="A93" s="158">
        <v>4506</v>
      </c>
      <c r="B93" s="111" t="s">
        <v>124</v>
      </c>
      <c r="C93" s="112" t="s">
        <v>43</v>
      </c>
      <c r="D93" s="159" t="e">
        <f>MROUND(#REF!*0.95,1)</f>
        <v>#REF!</v>
      </c>
      <c r="E93" s="159" t="e">
        <f>MROUND(#REF!*0.95,1)</f>
        <v>#REF!</v>
      </c>
      <c r="F93" s="159" t="e">
        <f>MROUND(#REF!*0.95,1)</f>
        <v>#REF!</v>
      </c>
      <c r="G93" s="114"/>
      <c r="H93" s="152"/>
      <c r="I93" s="160" t="s">
        <v>125</v>
      </c>
      <c r="J93" s="117"/>
      <c r="K93" s="118"/>
      <c r="L93" s="119" t="s">
        <v>59</v>
      </c>
      <c r="M93" s="144">
        <v>0</v>
      </c>
      <c r="N93" s="121">
        <v>0.050000000000000003</v>
      </c>
      <c r="O93" s="145"/>
    </row>
    <row r="94" ht="35.100000000000001" customHeight="1">
      <c r="A94" s="161">
        <v>4507</v>
      </c>
      <c r="B94" s="126" t="s">
        <v>126</v>
      </c>
      <c r="C94" s="127"/>
      <c r="D94" s="159" t="e">
        <f>MROUND(#REF!*0.95,1)</f>
        <v>#REF!</v>
      </c>
      <c r="E94" s="159" t="e">
        <f>MROUND(#REF!*0.95,1)</f>
        <v>#REF!</v>
      </c>
      <c r="F94" s="159" t="e">
        <f>MROUND(#REF!*0.95,1)</f>
        <v>#REF!</v>
      </c>
      <c r="G94" s="128"/>
      <c r="H94" s="153"/>
      <c r="I94" s="162" t="s">
        <v>127</v>
      </c>
      <c r="J94" s="131"/>
      <c r="K94" s="132"/>
      <c r="L94" s="133" t="s">
        <v>59</v>
      </c>
      <c r="M94" s="147">
        <v>0</v>
      </c>
      <c r="N94" s="135">
        <v>0.050000000000000003</v>
      </c>
      <c r="O94" s="145"/>
    </row>
    <row r="95" ht="69.950000000000003" customHeight="1">
      <c r="A95" s="155" t="s">
        <v>128</v>
      </c>
      <c r="B95" s="156"/>
      <c r="C95" s="156"/>
      <c r="D95" s="156"/>
      <c r="E95" s="156"/>
      <c r="F95" s="156"/>
      <c r="G95" s="102"/>
      <c r="H95" s="154" t="s">
        <v>129</v>
      </c>
      <c r="I95" s="157" t="s">
        <v>123</v>
      </c>
      <c r="J95" s="105">
        <v>8</v>
      </c>
      <c r="K95" s="106" t="s">
        <v>55</v>
      </c>
      <c r="L95" s="107"/>
      <c r="M95" s="143"/>
      <c r="N95" s="109"/>
    </row>
    <row r="96" ht="35.100000000000001" customHeight="1">
      <c r="A96" s="161">
        <v>4513</v>
      </c>
      <c r="B96" s="126" t="s">
        <v>130</v>
      </c>
      <c r="C96" s="127"/>
      <c r="D96" s="159" t="e">
        <f>MROUND(#REF!*0.95,1)</f>
        <v>#REF!</v>
      </c>
      <c r="E96" s="159" t="e">
        <f>MROUND(#REF!*0.95,1)</f>
        <v>#REF!</v>
      </c>
      <c r="F96" s="159" t="e">
        <f>MROUND(#REF!*0.95,1)</f>
        <v>#REF!</v>
      </c>
      <c r="G96" s="128"/>
      <c r="H96" s="153"/>
      <c r="I96" s="162" t="s">
        <v>131</v>
      </c>
      <c r="J96" s="131"/>
      <c r="K96" s="132"/>
      <c r="L96" s="133" t="s">
        <v>59</v>
      </c>
      <c r="M96" s="147">
        <v>0</v>
      </c>
      <c r="N96" s="135">
        <v>0.050000000000000003</v>
      </c>
      <c r="O96" s="145"/>
    </row>
    <row r="97" ht="24.949999999999999" customHeight="1">
      <c r="A97" s="163" t="s">
        <v>132</v>
      </c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5"/>
      <c r="M97" s="27"/>
      <c r="N97" s="28"/>
    </row>
    <row r="98" s="96" customFormat="1" ht="69.950000000000003" customHeight="1">
      <c r="A98" s="166" t="s">
        <v>133</v>
      </c>
      <c r="B98" s="167"/>
      <c r="C98" s="167"/>
      <c r="D98" s="167"/>
      <c r="E98" s="167"/>
      <c r="F98" s="167"/>
      <c r="G98" s="168"/>
      <c r="H98" s="169" t="s">
        <v>134</v>
      </c>
      <c r="I98" s="170" t="s">
        <v>135</v>
      </c>
      <c r="J98" s="171">
        <v>50</v>
      </c>
      <c r="K98" s="172" t="s">
        <v>55</v>
      </c>
      <c r="L98" s="107"/>
      <c r="M98" s="173"/>
      <c r="N98" s="174"/>
    </row>
    <row r="99" s="96" customFormat="1" ht="35.100000000000001" customHeight="1">
      <c r="A99" s="175">
        <v>4038</v>
      </c>
      <c r="B99" s="176" t="s">
        <v>136</v>
      </c>
      <c r="C99" s="177" t="s">
        <v>137</v>
      </c>
      <c r="D99" s="178" t="e">
        <f>CEILING(#REF!*0.9,1)</f>
        <v>#REF!</v>
      </c>
      <c r="E99" s="178" t="e">
        <f>CEILING(#REF!*0.9,1)</f>
        <v>#REF!</v>
      </c>
      <c r="F99" s="178" t="e">
        <f>CEILING(#REF!*0.9,1)</f>
        <v>#REF!</v>
      </c>
      <c r="G99" s="179"/>
      <c r="H99" s="180"/>
      <c r="I99" s="181" t="s">
        <v>138</v>
      </c>
      <c r="J99" s="182"/>
      <c r="K99" s="183"/>
      <c r="L99" s="133" t="s">
        <v>59</v>
      </c>
      <c r="M99" s="184">
        <v>0</v>
      </c>
      <c r="N99" s="185">
        <v>0.10000000000000001</v>
      </c>
    </row>
    <row r="100" s="96" customFormat="1" ht="69.950000000000003" customHeight="1">
      <c r="A100" s="166" t="s">
        <v>139</v>
      </c>
      <c r="B100" s="167"/>
      <c r="C100" s="167"/>
      <c r="D100" s="167"/>
      <c r="E100" s="167"/>
      <c r="F100" s="167"/>
      <c r="G100" s="186"/>
      <c r="H100" s="187" t="s">
        <v>140</v>
      </c>
      <c r="I100" s="188" t="s">
        <v>141</v>
      </c>
      <c r="J100" s="171">
        <v>50</v>
      </c>
      <c r="K100" s="172" t="s">
        <v>55</v>
      </c>
      <c r="L100" s="107"/>
      <c r="M100" s="143"/>
      <c r="N100" s="189"/>
    </row>
    <row r="101" s="96" customFormat="1" ht="35.100000000000001" customHeight="1">
      <c r="A101" s="190">
        <v>4041</v>
      </c>
      <c r="B101" s="191" t="s">
        <v>142</v>
      </c>
      <c r="C101" s="192" t="s">
        <v>143</v>
      </c>
      <c r="D101" s="193" t="e">
        <f>CEILING(#REF!*0.9,1)</f>
        <v>#REF!</v>
      </c>
      <c r="E101" s="193" t="e">
        <f>CEILING(#REF!*0.9,1)</f>
        <v>#REF!</v>
      </c>
      <c r="F101" s="193" t="e">
        <f>CEILING(#REF!*0.9,1)</f>
        <v>#REF!</v>
      </c>
      <c r="G101" s="194"/>
      <c r="H101" s="195"/>
      <c r="I101" s="196" t="s">
        <v>144</v>
      </c>
      <c r="J101" s="197"/>
      <c r="K101" s="198"/>
      <c r="L101" s="119" t="s">
        <v>59</v>
      </c>
      <c r="M101" s="199">
        <v>0</v>
      </c>
      <c r="N101" s="121">
        <v>0.10000000000000001</v>
      </c>
    </row>
    <row r="102" s="96" customFormat="1" ht="35.100000000000001" customHeight="1">
      <c r="A102" s="175">
        <v>4070</v>
      </c>
      <c r="B102" s="200" t="s">
        <v>145</v>
      </c>
      <c r="C102" s="201"/>
      <c r="D102" s="193" t="e">
        <f>CEILING(#REF!*0.9,1)</f>
        <v>#REF!</v>
      </c>
      <c r="E102" s="193" t="e">
        <f>CEILING(#REF!*0.9,1)</f>
        <v>#REF!</v>
      </c>
      <c r="F102" s="193" t="e">
        <f>CEILING(#REF!*0.9,1)</f>
        <v>#REF!</v>
      </c>
      <c r="G102" s="202"/>
      <c r="H102" s="203"/>
      <c r="I102" s="181" t="s">
        <v>146</v>
      </c>
      <c r="J102" s="182"/>
      <c r="K102" s="183"/>
      <c r="L102" s="133" t="s">
        <v>59</v>
      </c>
      <c r="M102" s="184">
        <v>0</v>
      </c>
      <c r="N102" s="135">
        <v>0.10000000000000001</v>
      </c>
    </row>
    <row r="103" s="96" customFormat="1" ht="69.950000000000003" customHeight="1">
      <c r="A103" s="204" t="s">
        <v>147</v>
      </c>
      <c r="B103" s="205"/>
      <c r="C103" s="205"/>
      <c r="D103" s="205"/>
      <c r="E103" s="205"/>
      <c r="F103" s="205"/>
      <c r="G103" s="206"/>
      <c r="H103" s="169" t="s">
        <v>148</v>
      </c>
      <c r="I103" s="188" t="s">
        <v>149</v>
      </c>
      <c r="J103" s="171">
        <v>100</v>
      </c>
      <c r="K103" s="172" t="s">
        <v>55</v>
      </c>
      <c r="L103" s="207"/>
      <c r="M103" s="208"/>
      <c r="N103" s="189"/>
    </row>
    <row r="104" s="96" customFormat="1" ht="35.100000000000001" customHeight="1">
      <c r="A104" s="190">
        <v>4082</v>
      </c>
      <c r="B104" s="209" t="s">
        <v>150</v>
      </c>
      <c r="C104" s="192" t="s">
        <v>151</v>
      </c>
      <c r="D104" s="193" t="e">
        <f>CEILING(#REF!*0.9,1)</f>
        <v>#REF!</v>
      </c>
      <c r="E104" s="193" t="e">
        <f>CEILING(#REF!*0.9,1)</f>
        <v>#REF!</v>
      </c>
      <c r="F104" s="193" t="e">
        <f>CEILING(#REF!*0.9,1)</f>
        <v>#REF!</v>
      </c>
      <c r="G104" s="210"/>
      <c r="H104" s="211"/>
      <c r="I104" s="196" t="s">
        <v>152</v>
      </c>
      <c r="J104" s="197"/>
      <c r="K104" s="198"/>
      <c r="L104" s="119" t="s">
        <v>59</v>
      </c>
      <c r="M104" s="199">
        <v>0</v>
      </c>
      <c r="N104" s="121">
        <v>0.10000000000000001</v>
      </c>
    </row>
    <row r="105" s="96" customFormat="1" ht="35.100000000000001" customHeight="1">
      <c r="A105" s="175">
        <v>4074</v>
      </c>
      <c r="B105" s="176" t="s">
        <v>153</v>
      </c>
      <c r="C105" s="201"/>
      <c r="D105" s="193" t="e">
        <f>CEILING(#REF!*0.9,1)</f>
        <v>#REF!</v>
      </c>
      <c r="E105" s="193" t="e">
        <f>CEILING(#REF!*0.9,1)</f>
        <v>#REF!</v>
      </c>
      <c r="F105" s="193" t="e">
        <f>CEILING(#REF!*0.9,1)</f>
        <v>#REF!</v>
      </c>
      <c r="G105" s="212"/>
      <c r="H105" s="180"/>
      <c r="I105" s="181" t="s">
        <v>154</v>
      </c>
      <c r="J105" s="182"/>
      <c r="K105" s="183"/>
      <c r="L105" s="133" t="s">
        <v>59</v>
      </c>
      <c r="M105" s="184">
        <v>0</v>
      </c>
      <c r="N105" s="135">
        <v>0.10000000000000001</v>
      </c>
    </row>
    <row r="106" s="96" customFormat="1" ht="69.950000000000003" customHeight="1">
      <c r="A106" s="204" t="s">
        <v>155</v>
      </c>
      <c r="B106" s="205"/>
      <c r="C106" s="205"/>
      <c r="D106" s="205"/>
      <c r="E106" s="205"/>
      <c r="F106" s="205"/>
      <c r="G106" s="206"/>
      <c r="H106" s="169" t="s">
        <v>148</v>
      </c>
      <c r="I106" s="188" t="s">
        <v>149</v>
      </c>
      <c r="J106" s="171">
        <v>100</v>
      </c>
      <c r="K106" s="172" t="s">
        <v>55</v>
      </c>
      <c r="L106" s="207"/>
      <c r="M106" s="208"/>
      <c r="N106" s="189"/>
    </row>
    <row r="107" s="96" customFormat="1" ht="35.100000000000001" customHeight="1">
      <c r="A107" s="190">
        <v>4087</v>
      </c>
      <c r="B107" s="209" t="s">
        <v>156</v>
      </c>
      <c r="C107" s="192" t="s">
        <v>151</v>
      </c>
      <c r="D107" s="193" t="e">
        <f>CEILING(#REF!*0.9,1)</f>
        <v>#REF!</v>
      </c>
      <c r="E107" s="193" t="e">
        <f>CEILING(#REF!*0.9,1)</f>
        <v>#REF!</v>
      </c>
      <c r="F107" s="193" t="e">
        <f>CEILING(#REF!*0.9,1)</f>
        <v>#REF!</v>
      </c>
      <c r="G107" s="210"/>
      <c r="H107" s="211"/>
      <c r="I107" s="196" t="s">
        <v>152</v>
      </c>
      <c r="J107" s="197"/>
      <c r="K107" s="198"/>
      <c r="L107" s="119" t="s">
        <v>59</v>
      </c>
      <c r="M107" s="199">
        <v>0</v>
      </c>
      <c r="N107" s="121">
        <v>0.10000000000000001</v>
      </c>
    </row>
    <row r="108" s="96" customFormat="1" ht="35.100000000000001" customHeight="1">
      <c r="A108" s="175">
        <v>4180</v>
      </c>
      <c r="B108" s="176" t="s">
        <v>157</v>
      </c>
      <c r="C108" s="201"/>
      <c r="D108" s="193" t="e">
        <f>CEILING(#REF!*0.9,1)</f>
        <v>#REF!</v>
      </c>
      <c r="E108" s="193" t="e">
        <f>CEILING(#REF!*0.9,1)</f>
        <v>#REF!</v>
      </c>
      <c r="F108" s="193" t="e">
        <f>CEILING(#REF!*0.9,1)</f>
        <v>#REF!</v>
      </c>
      <c r="G108" s="212"/>
      <c r="H108" s="180"/>
      <c r="I108" s="181" t="s">
        <v>154</v>
      </c>
      <c r="J108" s="182"/>
      <c r="K108" s="183"/>
      <c r="L108" s="133" t="s">
        <v>59</v>
      </c>
      <c r="M108" s="184">
        <v>0</v>
      </c>
      <c r="N108" s="135">
        <v>0.10000000000000001</v>
      </c>
    </row>
    <row r="109" s="96" customFormat="1" ht="69.950000000000003" customHeight="1">
      <c r="A109" s="140" t="s">
        <v>158</v>
      </c>
      <c r="B109" s="141"/>
      <c r="C109" s="141"/>
      <c r="D109" s="141"/>
      <c r="E109" s="141"/>
      <c r="F109" s="141"/>
      <c r="G109" s="213"/>
      <c r="H109" s="154" t="s">
        <v>159</v>
      </c>
      <c r="I109" s="157" t="s">
        <v>160</v>
      </c>
      <c r="J109" s="105">
        <v>12</v>
      </c>
      <c r="K109" s="106" t="s">
        <v>55</v>
      </c>
      <c r="L109" s="107"/>
      <c r="M109" s="143"/>
      <c r="N109" s="109"/>
    </row>
    <row r="110" s="96" customFormat="1" ht="35.100000000000001" customHeight="1">
      <c r="A110" s="110">
        <v>5027</v>
      </c>
      <c r="B110" s="111" t="s">
        <v>161</v>
      </c>
      <c r="C110" s="112" t="s">
        <v>162</v>
      </c>
      <c r="D110" s="159" t="e">
        <f>MROUND(#REF!*0.9,1)</f>
        <v>#REF!</v>
      </c>
      <c r="E110" s="159" t="e">
        <f>MROUND(#REF!*0.9,1)</f>
        <v>#REF!</v>
      </c>
      <c r="F110" s="159" t="e">
        <f>MROUND(#REF!*0.9,1)</f>
        <v>#REF!</v>
      </c>
      <c r="G110" s="214"/>
      <c r="H110" s="152"/>
      <c r="I110" s="116" t="s">
        <v>163</v>
      </c>
      <c r="J110" s="117"/>
      <c r="K110" s="118"/>
      <c r="L110" s="119" t="s">
        <v>59</v>
      </c>
      <c r="M110" s="199">
        <v>0</v>
      </c>
      <c r="N110" s="121">
        <v>0.10000000000000001</v>
      </c>
    </row>
    <row r="111" s="96" customFormat="1" ht="35.100000000000001" customHeight="1">
      <c r="A111" s="125">
        <v>5028</v>
      </c>
      <c r="B111" s="126" t="s">
        <v>164</v>
      </c>
      <c r="C111" s="127"/>
      <c r="D111" s="215" t="e">
        <f>MROUND(#REF!*0.9,1)</f>
        <v>#REF!</v>
      </c>
      <c r="E111" s="215" t="e">
        <f>MROUND(#REF!*0.9,1)</f>
        <v>#REF!</v>
      </c>
      <c r="F111" s="215" t="e">
        <f>MROUND(#REF!*0.9,1)</f>
        <v>#REF!</v>
      </c>
      <c r="G111" s="216"/>
      <c r="H111" s="153"/>
      <c r="I111" s="130" t="s">
        <v>165</v>
      </c>
      <c r="J111" s="131"/>
      <c r="K111" s="132"/>
      <c r="L111" s="133" t="s">
        <v>59</v>
      </c>
      <c r="M111" s="184">
        <v>0</v>
      </c>
      <c r="N111" s="135">
        <v>0.10000000000000001</v>
      </c>
    </row>
    <row r="112" s="96" customFormat="1" ht="69.950000000000003" customHeight="1">
      <c r="A112" s="140" t="s">
        <v>166</v>
      </c>
      <c r="B112" s="141"/>
      <c r="C112" s="141"/>
      <c r="D112" s="141"/>
      <c r="E112" s="141"/>
      <c r="F112" s="141"/>
      <c r="G112" s="213"/>
      <c r="H112" s="154" t="s">
        <v>159</v>
      </c>
      <c r="I112" s="157" t="s">
        <v>160</v>
      </c>
      <c r="J112" s="105">
        <v>12</v>
      </c>
      <c r="K112" s="106" t="s">
        <v>55</v>
      </c>
      <c r="L112" s="107"/>
      <c r="M112" s="143"/>
      <c r="N112" s="109"/>
    </row>
    <row r="113" s="96" customFormat="1" ht="35.100000000000001" customHeight="1">
      <c r="A113" s="110">
        <v>5035</v>
      </c>
      <c r="B113" s="111" t="s">
        <v>167</v>
      </c>
      <c r="C113" s="112" t="s">
        <v>162</v>
      </c>
      <c r="D113" s="159" t="e">
        <f>CEILING(#REF!*0.9,1)</f>
        <v>#REF!</v>
      </c>
      <c r="E113" s="159" t="e">
        <f>CEILING(#REF!*0.9,1)</f>
        <v>#REF!</v>
      </c>
      <c r="F113" s="159" t="e">
        <f>CEILING(#REF!*0.9,1)</f>
        <v>#REF!</v>
      </c>
      <c r="G113" s="214"/>
      <c r="H113" s="152"/>
      <c r="I113" s="217" t="s">
        <v>168</v>
      </c>
      <c r="J113" s="117"/>
      <c r="K113" s="118"/>
      <c r="L113" s="119" t="s">
        <v>59</v>
      </c>
      <c r="M113" s="199">
        <v>0</v>
      </c>
      <c r="N113" s="121">
        <v>0.10000000000000001</v>
      </c>
    </row>
    <row r="114" s="96" customFormat="1" ht="35.100000000000001" customHeight="1">
      <c r="A114" s="110">
        <v>5038</v>
      </c>
      <c r="B114" s="111" t="s">
        <v>169</v>
      </c>
      <c r="C114" s="127"/>
      <c r="D114" s="159" t="e">
        <f>CEILING(#REF!*0.9,1)</f>
        <v>#REF!</v>
      </c>
      <c r="E114" s="159" t="e">
        <f>CEILING(#REF!*0.9,1)</f>
        <v>#REF!</v>
      </c>
      <c r="F114" s="159" t="e">
        <f>CEILING(#REF!*0.9,1)</f>
        <v>#REF!</v>
      </c>
      <c r="G114" s="214"/>
      <c r="H114" s="152"/>
      <c r="I114" s="130" t="s">
        <v>170</v>
      </c>
      <c r="J114" s="117"/>
      <c r="K114" s="118"/>
      <c r="L114" s="119" t="s">
        <v>59</v>
      </c>
      <c r="M114" s="199">
        <v>0</v>
      </c>
      <c r="N114" s="121">
        <v>0.10000000000000001</v>
      </c>
    </row>
    <row r="115" ht="69.950000000000003" customHeight="1">
      <c r="A115" s="140" t="s">
        <v>171</v>
      </c>
      <c r="B115" s="141"/>
      <c r="C115" s="141"/>
      <c r="D115" s="141"/>
      <c r="E115" s="141"/>
      <c r="F115" s="141"/>
      <c r="G115" s="218"/>
      <c r="H115" s="154" t="s">
        <v>172</v>
      </c>
      <c r="I115" s="157" t="s">
        <v>160</v>
      </c>
      <c r="J115" s="105">
        <v>12</v>
      </c>
      <c r="K115" s="106" t="s">
        <v>55</v>
      </c>
      <c r="L115" s="107"/>
      <c r="M115" s="143"/>
      <c r="N115" s="109"/>
    </row>
    <row r="116" ht="35.100000000000001" customHeight="1">
      <c r="A116" s="110">
        <v>5036</v>
      </c>
      <c r="B116" s="219" t="s">
        <v>173</v>
      </c>
      <c r="C116" s="112" t="s">
        <v>162</v>
      </c>
      <c r="D116" s="159" t="e">
        <f>CEILING(#REF!*0.9,1)</f>
        <v>#REF!</v>
      </c>
      <c r="E116" s="159" t="e">
        <f>CEILING(#REF!*0.9,1)</f>
        <v>#REF!</v>
      </c>
      <c r="F116" s="159" t="e">
        <f>CEILING(#REF!*0.9,1)</f>
        <v>#REF!</v>
      </c>
      <c r="G116" s="220"/>
      <c r="H116" s="152"/>
      <c r="I116" s="217" t="s">
        <v>168</v>
      </c>
      <c r="J116" s="117"/>
      <c r="K116" s="118"/>
      <c r="L116" s="119" t="s">
        <v>59</v>
      </c>
      <c r="M116" s="199">
        <v>0</v>
      </c>
      <c r="N116" s="121">
        <v>0.10000000000000001</v>
      </c>
    </row>
    <row r="117" ht="35.100000000000001" customHeight="1">
      <c r="A117" s="125">
        <v>5039</v>
      </c>
      <c r="B117" s="126" t="s">
        <v>174</v>
      </c>
      <c r="C117" s="127"/>
      <c r="D117" s="159" t="e">
        <f>CEILING(#REF!*0.9,1)</f>
        <v>#REF!</v>
      </c>
      <c r="E117" s="159" t="e">
        <f>CEILING(#REF!*0.9,1)</f>
        <v>#REF!</v>
      </c>
      <c r="F117" s="159" t="e">
        <f>CEILING(#REF!*0.9,1)</f>
        <v>#REF!</v>
      </c>
      <c r="G117" s="221"/>
      <c r="H117" s="153"/>
      <c r="I117" s="130" t="s">
        <v>170</v>
      </c>
      <c r="J117" s="131"/>
      <c r="K117" s="132"/>
      <c r="L117" s="133" t="s">
        <v>59</v>
      </c>
      <c r="M117" s="184">
        <v>0</v>
      </c>
      <c r="N117" s="135">
        <v>0.10000000000000001</v>
      </c>
    </row>
    <row r="118" ht="69.950000000000003" customHeight="1">
      <c r="A118" s="204" t="s">
        <v>175</v>
      </c>
      <c r="B118" s="205"/>
      <c r="C118" s="205"/>
      <c r="D118" s="205"/>
      <c r="E118" s="205"/>
      <c r="F118" s="222"/>
      <c r="G118" s="223"/>
      <c r="H118" s="224" t="s">
        <v>176</v>
      </c>
      <c r="I118" s="188"/>
      <c r="J118" s="171"/>
      <c r="K118" s="225" t="s">
        <v>55</v>
      </c>
      <c r="L118" s="107"/>
      <c r="M118" s="143"/>
      <c r="N118" s="135"/>
    </row>
    <row r="119" ht="69.950000000000003" customHeight="1">
      <c r="A119" s="125">
        <v>1151</v>
      </c>
      <c r="B119" s="176" t="s">
        <v>177</v>
      </c>
      <c r="C119" s="201" t="s">
        <v>178</v>
      </c>
      <c r="D119" s="178" t="e">
        <f>MROUND(#REF!*0.9,1)</f>
        <v>#REF!</v>
      </c>
      <c r="E119" s="178" t="e">
        <f>MROUND(#REF!*0.9,1)</f>
        <v>#REF!</v>
      </c>
      <c r="F119" s="178" t="e">
        <f>MROUND(#REF!*0.9,1)</f>
        <v>#REF!</v>
      </c>
      <c r="G119" s="226"/>
      <c r="H119" s="227"/>
      <c r="I119" s="181" t="s">
        <v>154</v>
      </c>
      <c r="J119" s="182"/>
      <c r="K119" s="228"/>
      <c r="L119" s="133" t="s">
        <v>59</v>
      </c>
      <c r="M119" s="184">
        <v>0</v>
      </c>
      <c r="N119" s="135">
        <v>0.10000000000000001</v>
      </c>
    </row>
    <row r="120" ht="69.950000000000003" customHeight="1">
      <c r="A120" s="204" t="s">
        <v>179</v>
      </c>
      <c r="B120" s="205"/>
      <c r="C120" s="205"/>
      <c r="D120" s="205"/>
      <c r="E120" s="205"/>
      <c r="F120" s="205"/>
      <c r="G120" s="229"/>
      <c r="H120" s="224" t="s">
        <v>180</v>
      </c>
      <c r="I120" s="188"/>
      <c r="J120" s="171"/>
      <c r="K120" s="225" t="s">
        <v>55</v>
      </c>
      <c r="L120" s="107"/>
      <c r="M120" s="143"/>
      <c r="N120" s="135"/>
    </row>
    <row r="121" ht="69.950000000000003" customHeight="1">
      <c r="A121" s="125">
        <v>1152</v>
      </c>
      <c r="B121" s="176" t="s">
        <v>181</v>
      </c>
      <c r="C121" s="201" t="s">
        <v>178</v>
      </c>
      <c r="D121" s="178" t="e">
        <f>MROUND(#REF!*0.9,1)</f>
        <v>#REF!</v>
      </c>
      <c r="E121" s="178" t="e">
        <f>MROUND(#REF!*0.9,1)</f>
        <v>#REF!</v>
      </c>
      <c r="F121" s="178" t="e">
        <f>MROUND(#REF!*0.9,1)</f>
        <v>#REF!</v>
      </c>
      <c r="G121" s="226"/>
      <c r="H121" s="227"/>
      <c r="I121" s="181" t="s">
        <v>154</v>
      </c>
      <c r="J121" s="182"/>
      <c r="K121" s="228"/>
      <c r="L121" s="133" t="s">
        <v>59</v>
      </c>
      <c r="M121" s="184">
        <v>0</v>
      </c>
      <c r="N121" s="135">
        <v>0.10000000000000001</v>
      </c>
    </row>
    <row r="122" ht="69.950000000000003" customHeight="1">
      <c r="A122" s="204" t="s">
        <v>182</v>
      </c>
      <c r="B122" s="205"/>
      <c r="C122" s="205"/>
      <c r="D122" s="205"/>
      <c r="E122" s="205"/>
      <c r="F122" s="205"/>
      <c r="G122" s="229"/>
      <c r="H122" s="224" t="s">
        <v>183</v>
      </c>
      <c r="I122" s="188"/>
      <c r="J122" s="171"/>
      <c r="K122" s="225" t="s">
        <v>55</v>
      </c>
      <c r="L122" s="107"/>
      <c r="M122" s="143"/>
      <c r="N122" s="135"/>
      <c r="O122" s="145"/>
    </row>
    <row r="123" ht="69.950000000000003" customHeight="1">
      <c r="A123" s="125">
        <v>1153</v>
      </c>
      <c r="B123" s="176" t="s">
        <v>184</v>
      </c>
      <c r="C123" s="201" t="s">
        <v>178</v>
      </c>
      <c r="D123" s="178" t="e">
        <f>MROUND(#REF!*0.9,1)</f>
        <v>#REF!</v>
      </c>
      <c r="E123" s="178" t="e">
        <f>MROUND(#REF!*0.9,1)</f>
        <v>#REF!</v>
      </c>
      <c r="F123" s="178" t="e">
        <f>MROUND(#REF!*0.9,1)</f>
        <v>#REF!</v>
      </c>
      <c r="G123" s="226"/>
      <c r="H123" s="227"/>
      <c r="I123" s="181" t="s">
        <v>154</v>
      </c>
      <c r="J123" s="182"/>
      <c r="K123" s="228"/>
      <c r="L123" s="133" t="s">
        <v>59</v>
      </c>
      <c r="M123" s="184">
        <v>0</v>
      </c>
      <c r="N123" s="135">
        <v>0.10000000000000001</v>
      </c>
    </row>
    <row r="124" ht="69.950000000000003" customHeight="1">
      <c r="A124" s="204" t="s">
        <v>185</v>
      </c>
      <c r="B124" s="205"/>
      <c r="C124" s="205"/>
      <c r="D124" s="205"/>
      <c r="E124" s="205"/>
      <c r="F124" s="205"/>
      <c r="G124" s="229"/>
      <c r="H124" s="230"/>
      <c r="I124" s="188" t="s">
        <v>186</v>
      </c>
      <c r="J124" s="171">
        <v>15</v>
      </c>
      <c r="K124" s="225" t="s">
        <v>55</v>
      </c>
      <c r="L124" s="107"/>
      <c r="M124" s="143"/>
      <c r="N124" s="109"/>
      <c r="O124" s="145"/>
    </row>
    <row r="125" ht="35.100000000000001" customHeight="1">
      <c r="A125" s="125">
        <v>1119</v>
      </c>
      <c r="B125" s="176" t="s">
        <v>187</v>
      </c>
      <c r="C125" s="177" t="s">
        <v>188</v>
      </c>
      <c r="D125" s="178" t="e">
        <f>MROUND(#REF!*0.9,1)</f>
        <v>#REF!</v>
      </c>
      <c r="E125" s="178" t="e">
        <f>MROUND(#REF!*0.9,1)</f>
        <v>#REF!</v>
      </c>
      <c r="F125" s="178" t="e">
        <f>MROUND(#REF!*0.9,1)</f>
        <v>#REF!</v>
      </c>
      <c r="G125" s="226"/>
      <c r="H125" s="231"/>
      <c r="I125" s="181" t="s">
        <v>189</v>
      </c>
      <c r="J125" s="182"/>
      <c r="K125" s="228"/>
      <c r="L125" s="133" t="s">
        <v>59</v>
      </c>
      <c r="M125" s="147">
        <v>0</v>
      </c>
      <c r="N125" s="135">
        <v>0.10000000000000001</v>
      </c>
    </row>
    <row r="126" ht="69.950000000000003" customHeight="1">
      <c r="A126" s="204" t="s">
        <v>190</v>
      </c>
      <c r="B126" s="205"/>
      <c r="C126" s="205"/>
      <c r="D126" s="205"/>
      <c r="E126" s="205"/>
      <c r="F126" s="205"/>
      <c r="G126" s="229"/>
      <c r="H126" s="230"/>
      <c r="I126" s="188" t="s">
        <v>191</v>
      </c>
      <c r="J126" s="171">
        <v>18</v>
      </c>
      <c r="K126" s="225" t="s">
        <v>55</v>
      </c>
      <c r="L126" s="107"/>
      <c r="M126" s="143"/>
      <c r="N126" s="109"/>
      <c r="O126" s="145"/>
    </row>
    <row r="127" s="96" customFormat="1" ht="35.100000000000001" customHeight="1">
      <c r="A127" s="125">
        <v>1120</v>
      </c>
      <c r="B127" s="176" t="s">
        <v>192</v>
      </c>
      <c r="C127" s="177" t="s">
        <v>188</v>
      </c>
      <c r="D127" s="178" t="e">
        <f>MROUND(#REF!*0.9,1)</f>
        <v>#REF!</v>
      </c>
      <c r="E127" s="178" t="e">
        <f>MROUND(#REF!*0.9,1)</f>
        <v>#REF!</v>
      </c>
      <c r="F127" s="178" t="e">
        <f>MROUND(#REF!*0.9,1)</f>
        <v>#REF!</v>
      </c>
      <c r="G127" s="226"/>
      <c r="H127" s="231"/>
      <c r="I127" s="181" t="s">
        <v>189</v>
      </c>
      <c r="J127" s="182"/>
      <c r="K127" s="228"/>
      <c r="L127" s="133" t="s">
        <v>59</v>
      </c>
      <c r="M127" s="147">
        <v>0</v>
      </c>
      <c r="N127" s="135">
        <v>0.10000000000000001</v>
      </c>
    </row>
    <row r="128" s="96" customFormat="1" ht="69.950000000000003" customHeight="1">
      <c r="A128" s="204" t="s">
        <v>193</v>
      </c>
      <c r="B128" s="205"/>
      <c r="C128" s="205"/>
      <c r="D128" s="205"/>
      <c r="E128" s="205"/>
      <c r="F128" s="205"/>
      <c r="G128" s="229"/>
      <c r="H128" s="230"/>
      <c r="I128" s="188" t="s">
        <v>191</v>
      </c>
      <c r="J128" s="171">
        <v>10</v>
      </c>
      <c r="K128" s="225" t="s">
        <v>55</v>
      </c>
      <c r="L128" s="107"/>
      <c r="M128" s="143"/>
      <c r="N128" s="109"/>
      <c r="O128" s="232"/>
      <c r="P128" s="232"/>
      <c r="Q128" s="232"/>
    </row>
    <row r="129" s="96" customFormat="1" ht="35.100000000000001" customHeight="1">
      <c r="A129" s="125">
        <v>1121</v>
      </c>
      <c r="B129" s="176" t="s">
        <v>194</v>
      </c>
      <c r="C129" s="177" t="s">
        <v>188</v>
      </c>
      <c r="D129" s="178" t="e">
        <f>MROUND(#REF!*0.9,1)</f>
        <v>#REF!</v>
      </c>
      <c r="E129" s="178" t="e">
        <f>MROUND(#REF!*0.9,1)</f>
        <v>#REF!</v>
      </c>
      <c r="F129" s="178" t="e">
        <f>MROUND(#REF!*0.9,1)</f>
        <v>#REF!</v>
      </c>
      <c r="G129" s="226"/>
      <c r="H129" s="231"/>
      <c r="I129" s="181" t="s">
        <v>189</v>
      </c>
      <c r="J129" s="182"/>
      <c r="K129" s="228"/>
      <c r="L129" s="133" t="s">
        <v>59</v>
      </c>
      <c r="M129" s="147">
        <v>0</v>
      </c>
      <c r="N129" s="135">
        <v>0.10000000000000001</v>
      </c>
      <c r="O129" s="232"/>
      <c r="P129" s="232"/>
      <c r="Q129" s="232"/>
    </row>
    <row r="130" s="96" customFormat="1" ht="69.950000000000003" customHeight="1">
      <c r="A130" s="204" t="s">
        <v>195</v>
      </c>
      <c r="B130" s="205"/>
      <c r="C130" s="205"/>
      <c r="D130" s="205"/>
      <c r="E130" s="205"/>
      <c r="F130" s="205"/>
      <c r="G130" s="229"/>
      <c r="H130" s="224" t="s">
        <v>196</v>
      </c>
      <c r="I130" s="188" t="s">
        <v>197</v>
      </c>
      <c r="J130" s="171">
        <v>6</v>
      </c>
      <c r="K130" s="233" t="s">
        <v>55</v>
      </c>
      <c r="L130" s="107"/>
      <c r="M130" s="143"/>
      <c r="N130" s="174"/>
      <c r="O130" s="232"/>
      <c r="P130" s="232"/>
      <c r="Q130" s="232"/>
    </row>
    <row r="131" ht="39">
      <c r="A131" s="234">
        <v>1160</v>
      </c>
      <c r="B131" s="235" t="s">
        <v>198</v>
      </c>
      <c r="C131" s="192" t="s">
        <v>199</v>
      </c>
      <c r="D131" s="236" t="e">
        <f>MROUND(#REF!*0.9,1)</f>
        <v>#REF!</v>
      </c>
      <c r="E131" s="236" t="e">
        <f>MROUND(#REF!*0.9,1)</f>
        <v>#REF!</v>
      </c>
      <c r="F131" s="236" t="e">
        <f>MROUND(#REF!*0.9,1)</f>
        <v>#REF!</v>
      </c>
      <c r="G131" s="237"/>
      <c r="H131" s="238"/>
      <c r="I131" s="239" t="s">
        <v>200</v>
      </c>
      <c r="J131" s="197"/>
      <c r="K131" s="240"/>
      <c r="L131" s="241" t="s">
        <v>59</v>
      </c>
      <c r="M131" s="242">
        <v>0</v>
      </c>
      <c r="N131" s="243">
        <v>0.10000000000000001</v>
      </c>
    </row>
    <row r="132" ht="63.75">
      <c r="A132" s="204" t="s">
        <v>201</v>
      </c>
      <c r="B132" s="205"/>
      <c r="C132" s="205"/>
      <c r="D132" s="205"/>
      <c r="E132" s="205"/>
      <c r="F132" s="205"/>
      <c r="G132" s="229"/>
      <c r="H132" s="224" t="s">
        <v>202</v>
      </c>
      <c r="I132" s="188" t="s">
        <v>197</v>
      </c>
      <c r="J132" s="171">
        <v>6</v>
      </c>
      <c r="K132" s="233" t="s">
        <v>55</v>
      </c>
      <c r="L132" s="107"/>
      <c r="M132" s="143"/>
      <c r="N132" s="174"/>
    </row>
    <row r="133" ht="35.100000000000001" customHeight="1">
      <c r="A133" s="125"/>
      <c r="B133" s="176" t="s">
        <v>203</v>
      </c>
      <c r="C133" s="177" t="s">
        <v>199</v>
      </c>
      <c r="D133" s="178" t="e">
        <f>MROUND(#REF!*0.9,1)</f>
        <v>#REF!</v>
      </c>
      <c r="E133" s="178" t="e">
        <f>MROUND(#REF!*0.9,1)</f>
        <v>#REF!</v>
      </c>
      <c r="F133" s="244" t="e">
        <f>MROUND(#REF!*0.9,1)</f>
        <v>#REF!</v>
      </c>
      <c r="G133" s="226"/>
      <c r="H133" s="227"/>
      <c r="I133" s="181" t="s">
        <v>200</v>
      </c>
      <c r="J133" s="182"/>
      <c r="K133" s="245"/>
      <c r="L133" s="133" t="s">
        <v>59</v>
      </c>
      <c r="M133" s="184">
        <v>0</v>
      </c>
      <c r="N133" s="246">
        <v>0.10000000000000001</v>
      </c>
    </row>
  </sheetData>
  <sheetProtection password="DDD1"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233">
    <mergeCell ref="A1:B3"/>
    <mergeCell ref="C1:F1"/>
    <mergeCell ref="G1:I1"/>
    <mergeCell ref="J1:L2"/>
    <mergeCell ref="C2:F2"/>
    <mergeCell ref="G2:I2"/>
    <mergeCell ref="C3:F3"/>
    <mergeCell ref="G3:I3"/>
    <mergeCell ref="J3:L3"/>
    <mergeCell ref="A4:L4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  <mergeCell ref="N5:N6"/>
    <mergeCell ref="A7:L7"/>
    <mergeCell ref="A8:L8"/>
    <mergeCell ref="H9:I9"/>
    <mergeCell ref="H10:I10"/>
    <mergeCell ref="H11:I11"/>
    <mergeCell ref="A12:L12"/>
    <mergeCell ref="H13:I13"/>
    <mergeCell ref="H14:I14"/>
    <mergeCell ref="H15:I15"/>
    <mergeCell ref="A16:L16"/>
    <mergeCell ref="H17:I17"/>
    <mergeCell ref="H18:I18"/>
    <mergeCell ref="H19:I19"/>
    <mergeCell ref="A20:L20"/>
    <mergeCell ref="H21:I21"/>
    <mergeCell ref="H22:I22"/>
    <mergeCell ref="H23:I23"/>
    <mergeCell ref="A24:L24"/>
    <mergeCell ref="H25:I25"/>
    <mergeCell ref="H26:I26"/>
    <mergeCell ref="H27:I27"/>
    <mergeCell ref="A28:L28"/>
    <mergeCell ref="H29:I29"/>
    <mergeCell ref="H30:I30"/>
    <mergeCell ref="H31:I31"/>
    <mergeCell ref="A32:L32"/>
    <mergeCell ref="H33:I33"/>
    <mergeCell ref="H34:I34"/>
    <mergeCell ref="H35:I35"/>
    <mergeCell ref="A36:L36"/>
    <mergeCell ref="H37:I37"/>
    <mergeCell ref="H38:I38"/>
    <mergeCell ref="H39:I39"/>
    <mergeCell ref="A40:L40"/>
    <mergeCell ref="H41:I41"/>
    <mergeCell ref="H42:I42"/>
    <mergeCell ref="H43:I43"/>
    <mergeCell ref="A44:L44"/>
    <mergeCell ref="H45:I45"/>
    <mergeCell ref="H46:I46"/>
    <mergeCell ref="H47:I47"/>
    <mergeCell ref="A48:L48"/>
    <mergeCell ref="H49:I49"/>
    <mergeCell ref="H50:I50"/>
    <mergeCell ref="H51:I51"/>
    <mergeCell ref="A52:L52"/>
    <mergeCell ref="A53:F53"/>
    <mergeCell ref="G53:G57"/>
    <mergeCell ref="H53:H57"/>
    <mergeCell ref="J53:J57"/>
    <mergeCell ref="K53:K57"/>
    <mergeCell ref="C54:C57"/>
    <mergeCell ref="A58:F58"/>
    <mergeCell ref="G58:G61"/>
    <mergeCell ref="H58:H61"/>
    <mergeCell ref="J58:J61"/>
    <mergeCell ref="K58:K61"/>
    <mergeCell ref="C59:C61"/>
    <mergeCell ref="A62:F62"/>
    <mergeCell ref="G62:G64"/>
    <mergeCell ref="H62:H64"/>
    <mergeCell ref="J62:J64"/>
    <mergeCell ref="K62:K64"/>
    <mergeCell ref="C63:C64"/>
    <mergeCell ref="A65:F65"/>
    <mergeCell ref="G65:G67"/>
    <mergeCell ref="H65:H67"/>
    <mergeCell ref="J65:J67"/>
    <mergeCell ref="K65:K67"/>
    <mergeCell ref="C66:C67"/>
    <mergeCell ref="A68:F68"/>
    <mergeCell ref="G68:G70"/>
    <mergeCell ref="H68:H70"/>
    <mergeCell ref="J68:J70"/>
    <mergeCell ref="K68:K70"/>
    <mergeCell ref="C69:C70"/>
    <mergeCell ref="A71:F71"/>
    <mergeCell ref="G71:G73"/>
    <mergeCell ref="H71:H73"/>
    <mergeCell ref="J71:J73"/>
    <mergeCell ref="K71:K73"/>
    <mergeCell ref="C72:C73"/>
    <mergeCell ref="A74:F74"/>
    <mergeCell ref="G74:G76"/>
    <mergeCell ref="H74:H76"/>
    <mergeCell ref="J74:J76"/>
    <mergeCell ref="K74:K76"/>
    <mergeCell ref="C75:C76"/>
    <mergeCell ref="A77:F77"/>
    <mergeCell ref="G77:G79"/>
    <mergeCell ref="H77:H79"/>
    <mergeCell ref="J77:J79"/>
    <mergeCell ref="K77:K79"/>
    <mergeCell ref="C78:C79"/>
    <mergeCell ref="A80:F80"/>
    <mergeCell ref="G80:G82"/>
    <mergeCell ref="H80:H82"/>
    <mergeCell ref="J80:J82"/>
    <mergeCell ref="K80:K82"/>
    <mergeCell ref="C81:C82"/>
    <mergeCell ref="A83:F83"/>
    <mergeCell ref="G83:G85"/>
    <mergeCell ref="H83:H85"/>
    <mergeCell ref="J83:J85"/>
    <mergeCell ref="K83:K85"/>
    <mergeCell ref="C84:C85"/>
    <mergeCell ref="A86:F86"/>
    <mergeCell ref="G86:G88"/>
    <mergeCell ref="H86:H88"/>
    <mergeCell ref="J86:J88"/>
    <mergeCell ref="K86:K88"/>
    <mergeCell ref="C87:C88"/>
    <mergeCell ref="A89:F89"/>
    <mergeCell ref="G89:G91"/>
    <mergeCell ref="H89:H91"/>
    <mergeCell ref="J89:J91"/>
    <mergeCell ref="K89:K91"/>
    <mergeCell ref="C90:C91"/>
    <mergeCell ref="A92:F92"/>
    <mergeCell ref="G92:G94"/>
    <mergeCell ref="H92:H94"/>
    <mergeCell ref="J92:J94"/>
    <mergeCell ref="K92:K94"/>
    <mergeCell ref="C93:C94"/>
    <mergeCell ref="A95:F95"/>
    <mergeCell ref="G95:G96"/>
    <mergeCell ref="H95:H96"/>
    <mergeCell ref="J95:J96"/>
    <mergeCell ref="K95:K96"/>
    <mergeCell ref="A97:L97"/>
    <mergeCell ref="A98:F98"/>
    <mergeCell ref="G98:G99"/>
    <mergeCell ref="H98:H99"/>
    <mergeCell ref="J98:J99"/>
    <mergeCell ref="K98:K99"/>
    <mergeCell ref="A100:F100"/>
    <mergeCell ref="G100:G102"/>
    <mergeCell ref="H100:H102"/>
    <mergeCell ref="J100:J102"/>
    <mergeCell ref="K100:K102"/>
    <mergeCell ref="C101:C102"/>
    <mergeCell ref="A103:F103"/>
    <mergeCell ref="G103:G105"/>
    <mergeCell ref="H103:H105"/>
    <mergeCell ref="J103:J105"/>
    <mergeCell ref="K103:K105"/>
    <mergeCell ref="C104:C105"/>
    <mergeCell ref="A106:F106"/>
    <mergeCell ref="G106:G108"/>
    <mergeCell ref="H106:H108"/>
    <mergeCell ref="J106:J108"/>
    <mergeCell ref="K106:K108"/>
    <mergeCell ref="C107:C108"/>
    <mergeCell ref="A109:F109"/>
    <mergeCell ref="G109:G111"/>
    <mergeCell ref="H109:H111"/>
    <mergeCell ref="J109:J111"/>
    <mergeCell ref="K109:K111"/>
    <mergeCell ref="C110:C111"/>
    <mergeCell ref="A112:F112"/>
    <mergeCell ref="G112:G114"/>
    <mergeCell ref="H112:H114"/>
    <mergeCell ref="J112:J114"/>
    <mergeCell ref="K112:K114"/>
    <mergeCell ref="C113:C114"/>
    <mergeCell ref="A115:F115"/>
    <mergeCell ref="G115:G117"/>
    <mergeCell ref="H115:H117"/>
    <mergeCell ref="J115:J117"/>
    <mergeCell ref="K115:K117"/>
    <mergeCell ref="C116:C117"/>
    <mergeCell ref="A118:F118"/>
    <mergeCell ref="G118:G119"/>
    <mergeCell ref="H118:H119"/>
    <mergeCell ref="J118:J119"/>
    <mergeCell ref="K118:K119"/>
    <mergeCell ref="A120:F120"/>
    <mergeCell ref="G120:G121"/>
    <mergeCell ref="H120:H121"/>
    <mergeCell ref="J120:J121"/>
    <mergeCell ref="K120:K121"/>
    <mergeCell ref="A122:F122"/>
    <mergeCell ref="G122:G123"/>
    <mergeCell ref="H122:H123"/>
    <mergeCell ref="J122:J123"/>
    <mergeCell ref="K122:K123"/>
    <mergeCell ref="A124:F124"/>
    <mergeCell ref="G124:G125"/>
    <mergeCell ref="H124:H125"/>
    <mergeCell ref="J124:J125"/>
    <mergeCell ref="K124:K125"/>
    <mergeCell ref="A126:F126"/>
    <mergeCell ref="G126:G127"/>
    <mergeCell ref="H126:H127"/>
    <mergeCell ref="J126:J127"/>
    <mergeCell ref="K126:K127"/>
    <mergeCell ref="A128:F128"/>
    <mergeCell ref="G128:G129"/>
    <mergeCell ref="H128:H129"/>
    <mergeCell ref="J128:J129"/>
    <mergeCell ref="K128:K129"/>
    <mergeCell ref="A130:F130"/>
    <mergeCell ref="G130:G131"/>
    <mergeCell ref="H130:H131"/>
    <mergeCell ref="J130:J131"/>
    <mergeCell ref="K130:K131"/>
    <mergeCell ref="A132:F132"/>
    <mergeCell ref="G132:G133"/>
    <mergeCell ref="H132:H133"/>
    <mergeCell ref="J132:J133"/>
    <mergeCell ref="K132:K133"/>
  </mergeCells>
  <hyperlinks>
    <hyperlink r:id="rId1" ref="K53"/>
    <hyperlink r:id="rId2" ref="K53:K57"/>
    <hyperlink r:id="rId3" ref="K58:K61"/>
    <hyperlink r:id="rId4" ref="K62"/>
    <hyperlink r:id="rId5" ref="K62:K64"/>
    <hyperlink r:id="rId4" ref="K65"/>
    <hyperlink r:id="rId6" ref="K65:K67"/>
    <hyperlink r:id="rId7" ref="K68"/>
    <hyperlink r:id="rId8" ref="K68:K70"/>
    <hyperlink r:id="rId9" ref="K71"/>
    <hyperlink r:id="rId10" ref="K71:K73"/>
    <hyperlink r:id="rId11" ref="K74"/>
    <hyperlink r:id="rId12" ref="K74:K76"/>
    <hyperlink r:id="rId11" ref="K77"/>
    <hyperlink r:id="rId13" ref="K77:K79"/>
    <hyperlink r:id="rId14" ref="K80"/>
    <hyperlink r:id="rId15" ref="K80:K82"/>
    <hyperlink r:id="rId16" ref="K83"/>
    <hyperlink r:id="rId17" ref="K83:K85"/>
    <hyperlink r:id="rId18" ref="K86"/>
    <hyperlink r:id="rId19" ref="K86:K88"/>
    <hyperlink r:id="rId20" ref="K89"/>
    <hyperlink r:id="rId21" ref="K89:K91"/>
    <hyperlink r:id="rId22" ref="K92"/>
    <hyperlink r:id="rId23" ref="K92:K94"/>
    <hyperlink r:id="rId24" ref="K95"/>
    <hyperlink r:id="rId25" ref="K95:K96"/>
    <hyperlink r:id="rId26" ref="K98"/>
    <hyperlink r:id="rId27" ref="K98:K99"/>
    <hyperlink r:id="rId28" ref="K100"/>
    <hyperlink r:id="rId29" ref="K100:K102"/>
    <hyperlink r:id="rId30" ref="K103:K105"/>
    <hyperlink r:id="rId31" ref="K106:K108"/>
    <hyperlink r:id="rId32" ref="K109"/>
    <hyperlink r:id="rId33" ref="K109:K111"/>
    <hyperlink r:id="rId32" ref="K112"/>
    <hyperlink r:id="rId33" ref="K112:K114"/>
    <hyperlink r:id="rId32" ref="K115"/>
    <hyperlink r:id="rId33" ref="K115:K117"/>
    <hyperlink r:id="rId34" ref="K118:K119"/>
    <hyperlink r:id="rId35" ref="K120:K121"/>
    <hyperlink r:id="rId36" ref="K122:K123"/>
    <hyperlink r:id="rId37" ref="K124"/>
    <hyperlink r:id="rId38" ref="K124:K125"/>
    <hyperlink r:id="rId39" ref="K126"/>
    <hyperlink r:id="rId40" ref="K126:K127"/>
    <hyperlink r:id="rId41" ref="K128"/>
    <hyperlink r:id="rId42" ref="K128:K129"/>
    <hyperlink r:id="rId43" ref="K130"/>
    <hyperlink r:id="rId44" ref="K130:K131"/>
    <hyperlink r:id="rId43" ref="K132"/>
    <hyperlink r:id="rId44" ref="K132:K13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A5" activeCellId="0" sqref="A5:K5"/>
    </sheetView>
  </sheetViews>
  <sheetFormatPr defaultRowHeight="14.25"/>
  <cols>
    <col customWidth="1" min="1" max="1" style="96" width="78.5703125"/>
    <col min="2" max="3" style="96" width="9.140625"/>
    <col customWidth="1" min="4" max="4" style="96" width="10.42578125"/>
    <col customWidth="1" min="5" max="5" style="96" width="11.28515625"/>
    <col min="6" max="16384" style="96" width="9.140625"/>
  </cols>
  <sheetData>
    <row r="1" ht="54" customHeight="1">
      <c r="A1" s="247"/>
      <c r="B1" s="248" t="s">
        <v>0</v>
      </c>
      <c r="C1" s="248"/>
      <c r="D1" s="248"/>
      <c r="E1" s="248"/>
      <c r="F1" s="248"/>
      <c r="G1" s="248" t="s">
        <v>204</v>
      </c>
      <c r="H1" s="248"/>
      <c r="I1" s="248"/>
      <c r="J1" s="248"/>
      <c r="K1" s="249"/>
      <c r="L1" s="96"/>
    </row>
    <row r="2" ht="16.5" customHeight="1">
      <c r="A2" s="250"/>
      <c r="B2" s="12" t="s">
        <v>3</v>
      </c>
      <c r="C2" s="12"/>
      <c r="D2" s="12"/>
      <c r="E2" s="12"/>
      <c r="F2" s="12"/>
      <c r="G2" s="12" t="s">
        <v>205</v>
      </c>
      <c r="H2" s="12"/>
      <c r="I2" s="12"/>
      <c r="J2" s="12"/>
      <c r="K2" s="251"/>
      <c r="L2" s="96"/>
    </row>
    <row r="3" ht="19.5" customHeight="1">
      <c r="A3" s="250"/>
      <c r="B3" s="12"/>
      <c r="C3" s="12"/>
      <c r="D3" s="12"/>
      <c r="E3" s="12"/>
      <c r="F3" s="12"/>
      <c r="G3" s="12"/>
      <c r="H3" s="12"/>
      <c r="I3" s="12"/>
      <c r="J3" s="12"/>
      <c r="K3" s="251"/>
      <c r="L3" s="96"/>
    </row>
    <row r="4" ht="16.5" customHeight="1">
      <c r="A4" s="252"/>
      <c r="B4" s="253" t="s">
        <v>5</v>
      </c>
      <c r="C4" s="253"/>
      <c r="D4" s="253"/>
      <c r="E4" s="253"/>
      <c r="F4" s="253"/>
      <c r="G4" s="254" t="s">
        <v>206</v>
      </c>
      <c r="H4" s="254"/>
      <c r="I4" s="254"/>
      <c r="J4" s="254"/>
      <c r="K4" s="255"/>
      <c r="L4" s="96"/>
    </row>
    <row r="5">
      <c r="A5" s="256" t="s">
        <v>207</v>
      </c>
      <c r="B5" s="257"/>
      <c r="C5" s="257"/>
      <c r="D5" s="257"/>
      <c r="E5" s="257"/>
      <c r="F5" s="257"/>
      <c r="G5" s="257"/>
      <c r="H5" s="257"/>
      <c r="I5" s="257"/>
      <c r="J5" s="257"/>
      <c r="K5" s="258"/>
      <c r="L5" s="96"/>
    </row>
    <row r="6" ht="16.5">
      <c r="A6" s="259" t="s">
        <v>208</v>
      </c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ht="16.5">
      <c r="A7" s="259" t="s">
        <v>209</v>
      </c>
      <c r="B7" s="260"/>
      <c r="C7" s="260"/>
      <c r="D7" s="260"/>
      <c r="E7" s="260"/>
      <c r="F7" s="260"/>
      <c r="G7" s="260"/>
      <c r="H7" s="260"/>
      <c r="I7" s="260"/>
      <c r="J7" s="260"/>
      <c r="K7" s="261"/>
    </row>
    <row r="8" ht="16.5">
      <c r="A8" s="259" t="s">
        <v>210</v>
      </c>
      <c r="B8" s="260"/>
      <c r="C8" s="260"/>
      <c r="D8" s="260"/>
      <c r="E8" s="260"/>
      <c r="F8" s="260"/>
      <c r="G8" s="260"/>
      <c r="H8" s="260"/>
      <c r="I8" s="260"/>
      <c r="J8" s="260"/>
      <c r="K8" s="261"/>
    </row>
    <row r="9" ht="16.5">
      <c r="A9" s="259" t="s">
        <v>211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ht="16.5">
      <c r="A10" s="259" t="s">
        <v>212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6.5">
      <c r="A11" s="259" t="s">
        <v>213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1"/>
    </row>
    <row r="12" ht="16.5">
      <c r="A12" s="259" t="s">
        <v>214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</row>
    <row r="13">
      <c r="A13" s="256" t="s">
        <v>215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8"/>
    </row>
    <row r="14" ht="16.5">
      <c r="A14" s="259" t="s">
        <v>216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1"/>
    </row>
    <row r="15" ht="16.5">
      <c r="A15" s="259" t="s">
        <v>217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>
      <c r="A16" s="256" t="s">
        <v>218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8"/>
    </row>
    <row r="17" ht="16.5">
      <c r="A17" s="259" t="s">
        <v>219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1"/>
    </row>
    <row r="18" ht="16.5">
      <c r="A18" s="259" t="s">
        <v>220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ht="16.5">
      <c r="A19" s="259" t="s">
        <v>221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ht="16.5">
      <c r="A20" s="259" t="s">
        <v>222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>
      <c r="A21" s="256" t="s">
        <v>223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8"/>
    </row>
    <row r="22" ht="16.5">
      <c r="A22" s="259" t="s">
        <v>224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1"/>
    </row>
    <row r="23" ht="16.5">
      <c r="A23" s="259" t="s">
        <v>225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1"/>
    </row>
    <row r="24" ht="16.5">
      <c r="A24" s="259" t="s">
        <v>226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1"/>
    </row>
    <row r="25" ht="16.5">
      <c r="A25" s="259" t="s">
        <v>227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ht="16.5">
      <c r="A26" s="259" t="s">
        <v>228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1"/>
    </row>
    <row r="27">
      <c r="A27" s="256" t="s">
        <v>229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8"/>
    </row>
    <row r="28" ht="16.5">
      <c r="A28" s="259" t="s">
        <v>230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1"/>
    </row>
    <row r="29" ht="16.5">
      <c r="A29" s="259" t="s">
        <v>231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ht="16.5">
      <c r="A30" s="259" t="s">
        <v>232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ht="16.5">
      <c r="A31" s="259" t="s">
        <v>46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1"/>
    </row>
    <row r="32">
      <c r="A32" s="256" t="s">
        <v>233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ht="16.5">
      <c r="A33" s="262" t="s">
        <v>234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</sheetData>
  <mergeCells count="36">
    <mergeCell ref="A1:A4"/>
    <mergeCell ref="B1:F1"/>
    <mergeCell ref="G1:K1"/>
    <mergeCell ref="B2:F3"/>
    <mergeCell ref="G2:K3"/>
    <mergeCell ref="B4:F4"/>
    <mergeCell ref="G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</mergeCells>
  <hyperlinks>
    <hyperlink location="'ЗИП на Весы'!A6" ref="A5:K5"/>
    <hyperlink location="Аккумуляторы_на_весы" ref="A6:K6"/>
    <hyperlink location="Платы_управления_на_весы" ref="A7:K7"/>
    <hyperlink location="Платы_индикации_на_весы" ref="A8:K8"/>
    <hyperlink location="Тензодатчики_на_весы" ref="A9:K9"/>
    <hyperlink location="Пленочные_панели_на_весы" ref="A10:K10"/>
    <hyperlink location="Клавиатуры_на_весы" ref="A11:K11"/>
    <hyperlink location="Платформы__стокий__аксессуары" ref="A12:K12"/>
    <hyperlink location="'ЗИП на ТСД'!A6" ref="A13:K13"/>
    <hyperlink location="ЗИП_на_ТСД_L2" ref="A14:K14"/>
    <hyperlink location="ЗИП_на_ТСД_L2K" ref="A15:K15"/>
    <hyperlink location="'ЗИП на Банковское оборудование'!A6" ref="A16:K16"/>
    <hyperlink location="ЗИП_на_автоматические_детекторы" ref="A17:K17"/>
    <hyperlink location="ЗИП_на_просмотровые_детекторы" ref="A18:K18"/>
    <hyperlink location="ЗИП_на_счетчики_банкнот" ref="A19:K19"/>
    <hyperlink location="ЗИП_на_счетчики_монет" ref="A20:K20"/>
    <hyperlink location="'ЗИП на Сканеры'!A6" ref="A21:K21"/>
    <hyperlink location="Сканирующие_модули" ref="A22:K22"/>
    <hyperlink location="Платы_управления_и_индикации" ref="A23:K23"/>
    <hyperlink location="Аккумуляторы_на_сканеры" ref="A24:K24"/>
    <hyperlink location="Базы_USB" ref="A25:K25"/>
    <hyperlink location="Курки_и_кнопки_для_сканеров" ref="A26:K26"/>
    <hyperlink location="'ЗИП на Принтеры'!A6" ref="A27:K27"/>
    <hyperlink location="ЗИП_на_принтеры_чеков_58мм" ref="A28:K28"/>
    <hyperlink location="ЗИП_на_принтеры_чеков_80мм" ref="A29:K29"/>
    <hyperlink location="ЗИП_на_термопринтеры_этикеток" ref="A30:K30"/>
    <hyperlink location="ЗИП_на_термотрансферные_принтеры_этикеток" ref="A31:K31"/>
    <hyperlink location="'Адаптеры'!A6" ref="A32:K32"/>
    <hyperlink location="Адаптеры" ref="A33:K3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4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style="96" width="14.28515625"/>
    <col customWidth="1" min="2" max="2" style="265" width="65"/>
    <col customWidth="1" min="3" max="3" style="96" width="42.85546875"/>
    <col customWidth="1" min="4" max="5" style="96" width="11.42578125"/>
    <col customWidth="1" min="6" max="6" style="96" width="50.7109375"/>
    <col customWidth="1" min="7" max="8" style="96" width="7.85546875"/>
    <col min="9" max="16384" style="96" width="9.140625"/>
  </cols>
  <sheetData>
    <row r="1" ht="60" customHeight="1">
      <c r="A1" s="11"/>
      <c r="B1" s="11"/>
      <c r="C1" s="266" t="s">
        <v>235</v>
      </c>
      <c r="D1" s="266"/>
      <c r="E1" s="266"/>
      <c r="F1" s="266" t="s">
        <v>236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949999999999999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ht="27.75" customHeight="1">
      <c r="A4" s="24"/>
      <c r="B4" s="25"/>
      <c r="C4" s="25"/>
      <c r="D4" s="25"/>
      <c r="E4" s="25"/>
      <c r="F4" s="25"/>
      <c r="G4" s="25"/>
      <c r="H4" s="26"/>
    </row>
    <row r="5" ht="24.949999999999999" customHeight="1">
      <c r="A5" s="29" t="s">
        <v>8</v>
      </c>
      <c r="B5" s="29" t="s">
        <v>9</v>
      </c>
      <c r="C5" s="29" t="s">
        <v>237</v>
      </c>
      <c r="D5" s="30" t="s">
        <v>11</v>
      </c>
      <c r="E5" s="270"/>
      <c r="F5" s="29" t="s">
        <v>12</v>
      </c>
      <c r="G5" s="271" t="s">
        <v>17</v>
      </c>
      <c r="H5" s="33" t="s">
        <v>18</v>
      </c>
    </row>
    <row r="6" ht="69.950000000000003" customHeight="1">
      <c r="A6" s="36"/>
      <c r="B6" s="36"/>
      <c r="C6" s="36"/>
      <c r="D6" s="272" t="s">
        <v>238</v>
      </c>
      <c r="E6" s="272" t="s">
        <v>239</v>
      </c>
      <c r="F6" s="36"/>
      <c r="G6" s="273"/>
      <c r="H6" s="274"/>
    </row>
    <row r="7" ht="18.75">
      <c r="A7" s="275" t="s">
        <v>233</v>
      </c>
      <c r="B7" s="276"/>
      <c r="C7" s="276"/>
      <c r="D7" s="277"/>
      <c r="E7" s="277"/>
      <c r="F7" s="276"/>
      <c r="G7" s="276"/>
      <c r="H7" s="278"/>
    </row>
    <row r="8" s="96" customFormat="1" ht="101.25" customHeight="1">
      <c r="A8" s="279">
        <v>8484</v>
      </c>
      <c r="B8" s="280" t="s">
        <v>240</v>
      </c>
      <c r="C8" s="281" t="s">
        <v>241</v>
      </c>
      <c r="D8" s="282" t="s">
        <v>242</v>
      </c>
      <c r="E8" s="282" t="s">
        <v>243</v>
      </c>
      <c r="F8" s="283"/>
      <c r="G8" s="284" t="s">
        <v>59</v>
      </c>
      <c r="H8" s="285">
        <v>0</v>
      </c>
      <c r="K8" s="286"/>
      <c r="L8" s="286"/>
      <c r="M8" s="286"/>
    </row>
    <row r="9" s="96" customFormat="1" ht="101.25" customHeight="1">
      <c r="A9" s="287">
        <v>8003</v>
      </c>
      <c r="B9" s="288" t="s">
        <v>244</v>
      </c>
      <c r="C9" s="289" t="s">
        <v>245</v>
      </c>
      <c r="D9" s="282" t="s">
        <v>246</v>
      </c>
      <c r="E9" s="290" t="s">
        <v>247</v>
      </c>
      <c r="F9" s="283"/>
      <c r="G9" s="284" t="s">
        <v>59</v>
      </c>
      <c r="H9" s="285">
        <v>0</v>
      </c>
      <c r="K9" s="286"/>
      <c r="L9" s="286"/>
      <c r="M9" s="286"/>
    </row>
    <row r="10" s="96" customFormat="1" ht="101.25" customHeight="1">
      <c r="A10" s="291">
        <v>9337</v>
      </c>
      <c r="B10" s="292" t="s">
        <v>248</v>
      </c>
      <c r="C10" s="293" t="s">
        <v>249</v>
      </c>
      <c r="D10" s="294" t="s">
        <v>250</v>
      </c>
      <c r="E10" s="295" t="s">
        <v>250</v>
      </c>
      <c r="F10" s="283"/>
      <c r="G10" s="284"/>
      <c r="H10" s="285"/>
      <c r="K10" s="286"/>
      <c r="L10" s="286"/>
      <c r="M10" s="286"/>
    </row>
    <row r="11" s="96" customFormat="1" ht="101.25" customHeight="1">
      <c r="A11" s="287">
        <v>9011</v>
      </c>
      <c r="B11" s="296" t="s">
        <v>251</v>
      </c>
      <c r="C11" s="288" t="s">
        <v>252</v>
      </c>
      <c r="D11" s="297" t="s">
        <v>253</v>
      </c>
      <c r="E11" s="298" t="s">
        <v>254</v>
      </c>
      <c r="F11" s="299"/>
      <c r="G11" s="284" t="s">
        <v>59</v>
      </c>
      <c r="H11" s="285">
        <v>0</v>
      </c>
      <c r="K11" s="286"/>
      <c r="L11" s="286"/>
      <c r="M11" s="286"/>
    </row>
    <row r="12" s="96" customFormat="1" ht="101.25" customHeight="1">
      <c r="A12" s="287">
        <v>8302</v>
      </c>
      <c r="B12" s="288" t="s">
        <v>255</v>
      </c>
      <c r="C12" s="288" t="s">
        <v>256</v>
      </c>
      <c r="D12" s="298" t="s">
        <v>257</v>
      </c>
      <c r="E12" s="298" t="s">
        <v>258</v>
      </c>
      <c r="F12" s="283"/>
      <c r="G12" s="284" t="s">
        <v>59</v>
      </c>
      <c r="H12" s="285">
        <v>0</v>
      </c>
      <c r="K12" s="286"/>
      <c r="L12" s="286"/>
      <c r="M12" s="286"/>
    </row>
    <row r="13" s="96" customFormat="1" ht="101.25" customHeight="1">
      <c r="A13" s="287">
        <v>9309</v>
      </c>
      <c r="B13" s="288" t="s">
        <v>259</v>
      </c>
      <c r="C13" s="288" t="s">
        <v>260</v>
      </c>
      <c r="D13" s="300" t="s">
        <v>261</v>
      </c>
      <c r="E13" s="298" t="s">
        <v>262</v>
      </c>
      <c r="F13" s="283"/>
      <c r="G13" s="284"/>
      <c r="H13" s="285"/>
      <c r="K13" s="286"/>
      <c r="L13" s="286"/>
      <c r="M13" s="286"/>
    </row>
    <row r="14" s="96" customFormat="1" ht="101.25" customHeight="1">
      <c r="A14" s="301">
        <v>9016</v>
      </c>
      <c r="B14" s="302" t="s">
        <v>263</v>
      </c>
      <c r="C14" s="302" t="s">
        <v>264</v>
      </c>
      <c r="D14" s="282" t="s">
        <v>265</v>
      </c>
      <c r="E14" s="282" t="s">
        <v>266</v>
      </c>
      <c r="F14" s="283"/>
      <c r="G14" s="284" t="s">
        <v>59</v>
      </c>
      <c r="H14" s="285">
        <v>0</v>
      </c>
      <c r="K14" s="286"/>
      <c r="L14" s="286"/>
      <c r="M14" s="286"/>
    </row>
    <row r="15" s="96" customFormat="1" ht="101.25" customHeight="1">
      <c r="A15" s="301">
        <v>8411</v>
      </c>
      <c r="B15" s="302" t="s">
        <v>267</v>
      </c>
      <c r="C15" s="302" t="s">
        <v>268</v>
      </c>
      <c r="D15" s="282" t="s">
        <v>269</v>
      </c>
      <c r="E15" s="282" t="s">
        <v>270</v>
      </c>
      <c r="F15" s="283"/>
      <c r="G15" s="284" t="s">
        <v>59</v>
      </c>
      <c r="H15" s="285">
        <v>0</v>
      </c>
      <c r="K15" s="286"/>
      <c r="L15" s="286"/>
      <c r="M15" s="286"/>
    </row>
    <row r="16" s="96" customFormat="1" ht="101.25" customHeight="1">
      <c r="A16" s="301">
        <v>8001</v>
      </c>
      <c r="B16" s="302" t="s">
        <v>271</v>
      </c>
      <c r="C16" s="302" t="s">
        <v>272</v>
      </c>
      <c r="D16" s="282" t="s">
        <v>247</v>
      </c>
      <c r="E16" s="282" t="s">
        <v>273</v>
      </c>
      <c r="F16" s="283"/>
      <c r="G16" s="284" t="s">
        <v>59</v>
      </c>
      <c r="H16" s="285">
        <v>0</v>
      </c>
      <c r="K16" s="286"/>
      <c r="L16" s="286"/>
      <c r="M16" s="286"/>
    </row>
    <row r="17" s="96" customFormat="1" ht="101.25" customHeight="1">
      <c r="A17" s="301">
        <v>8009</v>
      </c>
      <c r="B17" s="302" t="s">
        <v>274</v>
      </c>
      <c r="C17" s="302" t="s">
        <v>275</v>
      </c>
      <c r="D17" s="282" t="s">
        <v>276</v>
      </c>
      <c r="E17" s="282" t="s">
        <v>277</v>
      </c>
      <c r="F17" s="283"/>
      <c r="G17" s="284" t="s">
        <v>59</v>
      </c>
      <c r="H17" s="285">
        <v>0</v>
      </c>
      <c r="K17" s="286"/>
      <c r="L17" s="286"/>
      <c r="M17" s="286"/>
    </row>
    <row r="18" s="96" customFormat="1" ht="101.25" customHeight="1">
      <c r="A18" s="291">
        <v>8485</v>
      </c>
      <c r="B18" s="292" t="s">
        <v>278</v>
      </c>
      <c r="C18" s="292" t="s">
        <v>279</v>
      </c>
      <c r="D18" s="294" t="s">
        <v>250</v>
      </c>
      <c r="E18" s="294" t="s">
        <v>250</v>
      </c>
      <c r="F18" s="283"/>
      <c r="G18" s="284" t="s">
        <v>59</v>
      </c>
      <c r="H18" s="285">
        <v>0</v>
      </c>
      <c r="K18" s="286"/>
      <c r="L18" s="286"/>
      <c r="M18" s="286"/>
    </row>
    <row r="19" s="96" customFormat="1" ht="101.25" customHeight="1">
      <c r="A19" s="301">
        <v>8380</v>
      </c>
      <c r="B19" s="302" t="s">
        <v>280</v>
      </c>
      <c r="C19" s="302" t="s">
        <v>281</v>
      </c>
      <c r="D19" s="282" t="s">
        <v>282</v>
      </c>
      <c r="E19" s="282" t="s">
        <v>283</v>
      </c>
      <c r="F19" s="283"/>
      <c r="G19" s="284" t="s">
        <v>59</v>
      </c>
      <c r="H19" s="285">
        <v>0</v>
      </c>
      <c r="K19" s="286"/>
      <c r="L19" s="286"/>
      <c r="M19" s="286"/>
    </row>
    <row r="20" s="96" customFormat="1" ht="101.25" customHeight="1">
      <c r="A20" s="301">
        <v>8492</v>
      </c>
      <c r="B20" s="302" t="s">
        <v>284</v>
      </c>
      <c r="C20" s="302" t="s">
        <v>285</v>
      </c>
      <c r="D20" s="282" t="s">
        <v>247</v>
      </c>
      <c r="E20" s="282" t="s">
        <v>273</v>
      </c>
      <c r="F20" s="283"/>
      <c r="G20" s="284" t="s">
        <v>59</v>
      </c>
      <c r="H20" s="285">
        <v>0</v>
      </c>
      <c r="K20" s="286"/>
      <c r="L20" s="286"/>
      <c r="M20" s="286"/>
    </row>
    <row r="21" s="96" customFormat="1" ht="101.25" customHeight="1">
      <c r="A21" s="291">
        <v>8493</v>
      </c>
      <c r="B21" s="292" t="s">
        <v>286</v>
      </c>
      <c r="C21" s="292" t="s">
        <v>285</v>
      </c>
      <c r="D21" s="294" t="s">
        <v>250</v>
      </c>
      <c r="E21" s="294" t="s">
        <v>250</v>
      </c>
      <c r="F21" s="283"/>
      <c r="G21" s="284" t="s">
        <v>59</v>
      </c>
      <c r="H21" s="285">
        <v>0</v>
      </c>
      <c r="K21" s="286"/>
      <c r="L21" s="286"/>
      <c r="M21" s="286"/>
    </row>
    <row r="22" s="96" customFormat="1" ht="101.25" customHeight="1">
      <c r="A22" s="301">
        <v>9014</v>
      </c>
      <c r="B22" s="302" t="s">
        <v>287</v>
      </c>
      <c r="C22" s="302" t="s">
        <v>285</v>
      </c>
      <c r="D22" s="282" t="s">
        <v>258</v>
      </c>
      <c r="E22" s="282" t="s">
        <v>262</v>
      </c>
      <c r="F22" s="283"/>
      <c r="G22" s="284" t="s">
        <v>59</v>
      </c>
      <c r="H22" s="285">
        <v>0</v>
      </c>
      <c r="K22" s="286"/>
      <c r="L22" s="286"/>
      <c r="M22" s="286"/>
    </row>
    <row r="23" s="96" customFormat="1" ht="101.25" customHeight="1">
      <c r="A23" s="301">
        <v>9013</v>
      </c>
      <c r="B23" s="302" t="s">
        <v>288</v>
      </c>
      <c r="C23" s="302" t="s">
        <v>249</v>
      </c>
      <c r="D23" s="282" t="s">
        <v>258</v>
      </c>
      <c r="E23" s="282" t="s">
        <v>262</v>
      </c>
      <c r="F23" s="283"/>
      <c r="G23" s="284" t="s">
        <v>59</v>
      </c>
      <c r="H23" s="285">
        <v>0</v>
      </c>
      <c r="K23" s="286"/>
      <c r="L23" s="286"/>
      <c r="M23" s="286"/>
    </row>
    <row r="24" s="96" customFormat="1" ht="101.25" customHeight="1">
      <c r="A24" s="301">
        <v>8010</v>
      </c>
      <c r="B24" s="302" t="s">
        <v>289</v>
      </c>
      <c r="C24" s="302" t="s">
        <v>290</v>
      </c>
      <c r="D24" s="282" t="s">
        <v>243</v>
      </c>
      <c r="E24" s="282" t="s">
        <v>291</v>
      </c>
      <c r="F24" s="283"/>
      <c r="G24" s="284" t="s">
        <v>59</v>
      </c>
      <c r="H24" s="285">
        <v>0</v>
      </c>
      <c r="K24" s="286"/>
      <c r="L24" s="286"/>
      <c r="M24" s="286"/>
    </row>
    <row r="25" s="96" customFormat="1" ht="101.25" customHeight="1">
      <c r="A25" s="301">
        <v>8236</v>
      </c>
      <c r="B25" s="302" t="s">
        <v>292</v>
      </c>
      <c r="C25" s="302" t="s">
        <v>293</v>
      </c>
      <c r="D25" s="282" t="s">
        <v>262</v>
      </c>
      <c r="E25" s="282" t="s">
        <v>294</v>
      </c>
      <c r="F25" s="283"/>
      <c r="G25" s="284" t="s">
        <v>59</v>
      </c>
      <c r="H25" s="285">
        <v>0</v>
      </c>
      <c r="K25" s="286"/>
      <c r="L25" s="286"/>
      <c r="M25" s="286"/>
    </row>
    <row r="26" s="96" customFormat="1" ht="101.25" customHeight="1">
      <c r="A26" s="301">
        <v>2144</v>
      </c>
      <c r="B26" s="303" t="s">
        <v>295</v>
      </c>
      <c r="C26" s="303" t="s">
        <v>296</v>
      </c>
      <c r="D26" s="304" t="s">
        <v>297</v>
      </c>
      <c r="E26" s="290" t="s">
        <v>298</v>
      </c>
      <c r="F26" s="299"/>
      <c r="G26" s="284"/>
      <c r="H26" s="285"/>
      <c r="K26" s="286"/>
      <c r="L26" s="286"/>
      <c r="M26" s="286"/>
    </row>
    <row r="27" s="96" customFormat="1" ht="101.25" customHeight="1">
      <c r="A27" s="301">
        <v>2265</v>
      </c>
      <c r="B27" s="302" t="s">
        <v>299</v>
      </c>
      <c r="C27" s="303" t="s">
        <v>300</v>
      </c>
      <c r="D27" s="290" t="s">
        <v>301</v>
      </c>
      <c r="E27" s="282" t="s">
        <v>302</v>
      </c>
      <c r="F27" s="299"/>
      <c r="G27" s="284"/>
      <c r="H27" s="285"/>
      <c r="K27" s="286"/>
      <c r="L27" s="286"/>
      <c r="M27" s="286"/>
    </row>
    <row r="28" s="96" customFormat="1" ht="101.25" customHeight="1">
      <c r="A28" s="301">
        <v>2266</v>
      </c>
      <c r="B28" s="302" t="s">
        <v>303</v>
      </c>
      <c r="C28" s="303" t="s">
        <v>296</v>
      </c>
      <c r="D28" s="304" t="s">
        <v>301</v>
      </c>
      <c r="E28" s="290" t="s">
        <v>302</v>
      </c>
      <c r="F28" s="299"/>
      <c r="G28" s="284"/>
      <c r="H28" s="285"/>
      <c r="K28" s="286"/>
      <c r="L28" s="286"/>
      <c r="M28" s="286"/>
    </row>
    <row r="29" s="96" customFormat="1" ht="101.25" customHeight="1">
      <c r="A29" s="301">
        <v>2268</v>
      </c>
      <c r="B29" s="302" t="s">
        <v>304</v>
      </c>
      <c r="C29" s="303" t="s">
        <v>300</v>
      </c>
      <c r="D29" s="304" t="s">
        <v>305</v>
      </c>
      <c r="E29" s="282" t="s">
        <v>306</v>
      </c>
      <c r="F29" s="299"/>
      <c r="G29" s="284"/>
      <c r="H29" s="285"/>
      <c r="K29" s="286"/>
      <c r="L29" s="286"/>
      <c r="M29" s="286"/>
    </row>
    <row r="30" s="96" customFormat="1" ht="101.25" customHeight="1">
      <c r="A30" s="291">
        <v>8402</v>
      </c>
      <c r="B30" s="292" t="s">
        <v>307</v>
      </c>
      <c r="C30" s="292" t="s">
        <v>308</v>
      </c>
      <c r="D30" s="294" t="s">
        <v>250</v>
      </c>
      <c r="E30" s="294" t="s">
        <v>250</v>
      </c>
      <c r="F30" s="283"/>
      <c r="G30" s="284" t="s">
        <v>59</v>
      </c>
      <c r="H30" s="285">
        <v>0</v>
      </c>
      <c r="K30" s="286"/>
      <c r="L30" s="286"/>
      <c r="M30" s="286"/>
    </row>
    <row r="31" s="96" customFormat="1" ht="101.25" customHeight="1">
      <c r="A31" s="301">
        <v>9247</v>
      </c>
      <c r="B31" s="302" t="s">
        <v>309</v>
      </c>
      <c r="C31" s="305" t="s">
        <v>300</v>
      </c>
      <c r="D31" s="282" t="s">
        <v>310</v>
      </c>
      <c r="E31" s="290" t="s">
        <v>311</v>
      </c>
      <c r="F31" s="299"/>
      <c r="G31" s="284"/>
      <c r="H31" s="285"/>
      <c r="K31" s="286"/>
      <c r="L31" s="286"/>
      <c r="M31" s="286"/>
    </row>
    <row r="32" s="96" customFormat="1" ht="101.25" customHeight="1">
      <c r="A32" s="301">
        <v>8782</v>
      </c>
      <c r="B32" s="302" t="s">
        <v>312</v>
      </c>
      <c r="C32" s="302" t="s">
        <v>313</v>
      </c>
      <c r="D32" s="282" t="s">
        <v>314</v>
      </c>
      <c r="E32" s="282" t="s">
        <v>315</v>
      </c>
      <c r="F32" s="283"/>
      <c r="G32" s="284" t="s">
        <v>59</v>
      </c>
      <c r="H32" s="285">
        <v>0</v>
      </c>
      <c r="K32" s="286"/>
      <c r="L32" s="286"/>
      <c r="M32" s="286"/>
    </row>
    <row r="33" s="96" customFormat="1" ht="101.25" customHeight="1">
      <c r="A33" s="301">
        <v>9281</v>
      </c>
      <c r="B33" s="302" t="s">
        <v>316</v>
      </c>
      <c r="C33" s="303" t="s">
        <v>317</v>
      </c>
      <c r="D33" s="290" t="s">
        <v>318</v>
      </c>
      <c r="E33" s="282" t="s">
        <v>319</v>
      </c>
      <c r="F33" s="299"/>
      <c r="G33" s="284"/>
      <c r="H33" s="285"/>
      <c r="K33" s="286"/>
      <c r="L33" s="286"/>
      <c r="M33" s="286"/>
    </row>
    <row r="34" s="96" customFormat="1" ht="101.25" customHeight="1">
      <c r="A34" s="291">
        <v>8783</v>
      </c>
      <c r="B34" s="292" t="s">
        <v>320</v>
      </c>
      <c r="C34" s="292" t="s">
        <v>313</v>
      </c>
      <c r="D34" s="294" t="s">
        <v>250</v>
      </c>
      <c r="E34" s="294" t="s">
        <v>250</v>
      </c>
      <c r="F34" s="283"/>
      <c r="G34" s="284" t="s">
        <v>59</v>
      </c>
      <c r="H34" s="285">
        <v>0</v>
      </c>
      <c r="K34" s="286"/>
      <c r="L34" s="286"/>
      <c r="M34" s="286"/>
    </row>
    <row r="35" s="96" customFormat="1" ht="101.25" customHeight="1">
      <c r="A35" s="291">
        <v>8791</v>
      </c>
      <c r="B35" s="292" t="s">
        <v>321</v>
      </c>
      <c r="C35" s="292" t="s">
        <v>322</v>
      </c>
      <c r="D35" s="294" t="s">
        <v>250</v>
      </c>
      <c r="E35" s="294" t="s">
        <v>250</v>
      </c>
      <c r="F35" s="283"/>
      <c r="G35" s="284" t="s">
        <v>59</v>
      </c>
      <c r="H35" s="285">
        <v>0</v>
      </c>
      <c r="K35" s="286"/>
      <c r="L35" s="286"/>
      <c r="M35" s="286"/>
    </row>
    <row r="36" s="96" customFormat="1" ht="101.25" customHeight="1">
      <c r="A36" s="306">
        <v>8792</v>
      </c>
      <c r="B36" s="177" t="s">
        <v>323</v>
      </c>
      <c r="C36" s="177" t="s">
        <v>322</v>
      </c>
      <c r="D36" s="307" t="s">
        <v>324</v>
      </c>
      <c r="E36" s="307" t="s">
        <v>325</v>
      </c>
      <c r="F36" s="308"/>
      <c r="G36" s="309" t="s">
        <v>59</v>
      </c>
      <c r="H36" s="310">
        <v>0</v>
      </c>
      <c r="K36" s="286"/>
      <c r="L36" s="286"/>
      <c r="M36" s="286"/>
    </row>
    <row r="37" ht="21">
      <c r="A37" s="311"/>
    </row>
    <row r="38" ht="21">
      <c r="A38" s="301"/>
    </row>
    <row r="39" ht="21">
      <c r="A39" s="301"/>
    </row>
    <row r="40" ht="21">
      <c r="A40" s="301"/>
    </row>
  </sheetData>
  <sheetProtection autoFilter="1" deleteColumns="0" deleteRows="0" formatCells="0" formatColumns="0" formatRows="0" insertColumns="0" insertHyperlinks="1" insertRows="0" pivotTables="1" selectLockedCells="0" selectUnlockedCells="0" sheet="0" sort="1"/>
  <mergeCells count="16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H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0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width="14.28515625"/>
    <col customWidth="1" min="2" max="2" style="265" width="65"/>
    <col customWidth="1" min="3" max="3" width="42.85546875"/>
    <col customWidth="1" min="4" max="5" width="11.42578125"/>
    <col customWidth="1" min="6" max="6" width="50.7109375"/>
    <col customWidth="1" min="7" max="8" width="7.85546875"/>
  </cols>
  <sheetData>
    <row r="1" ht="60" customHeight="1">
      <c r="A1" s="11"/>
      <c r="B1" s="11"/>
      <c r="C1" s="266" t="s">
        <v>235</v>
      </c>
      <c r="D1" s="266"/>
      <c r="E1" s="266"/>
      <c r="F1" s="266" t="s">
        <v>326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75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s="96" customFormat="1" ht="27.75" customHeight="1">
      <c r="A4" s="24"/>
      <c r="B4" s="25"/>
      <c r="C4" s="25"/>
      <c r="D4" s="25"/>
      <c r="E4" s="25"/>
      <c r="F4" s="25"/>
      <c r="G4" s="25"/>
      <c r="H4" s="26"/>
    </row>
    <row r="5" s="96" customFormat="1" ht="24.949999999999999" customHeight="1">
      <c r="A5" s="312" t="s">
        <v>8</v>
      </c>
      <c r="B5" s="312" t="s">
        <v>9</v>
      </c>
      <c r="C5" s="312" t="s">
        <v>237</v>
      </c>
      <c r="D5" s="275" t="s">
        <v>11</v>
      </c>
      <c r="E5" s="278"/>
      <c r="F5" s="312" t="s">
        <v>12</v>
      </c>
      <c r="G5" s="271" t="s">
        <v>17</v>
      </c>
      <c r="H5" s="271" t="s">
        <v>18</v>
      </c>
    </row>
    <row r="6" s="96" customFormat="1" ht="69.950000000000003" customHeight="1">
      <c r="A6" s="36"/>
      <c r="B6" s="313"/>
      <c r="C6" s="313"/>
      <c r="D6" s="272" t="s">
        <v>238</v>
      </c>
      <c r="E6" s="272" t="s">
        <v>239</v>
      </c>
      <c r="F6" s="313"/>
      <c r="G6" s="273"/>
      <c r="H6" s="273"/>
    </row>
    <row r="7" s="96" customFormat="1" ht="52.5" customHeight="1">
      <c r="A7" s="314" t="s">
        <v>327</v>
      </c>
      <c r="B7" s="315"/>
      <c r="C7" s="315"/>
      <c r="D7" s="315"/>
      <c r="E7" s="315"/>
      <c r="F7" s="315"/>
      <c r="G7" s="316"/>
      <c r="H7" s="317"/>
    </row>
    <row r="8" s="96" customFormat="1" ht="18.75">
      <c r="A8" s="318" t="s">
        <v>208</v>
      </c>
      <c r="B8" s="319"/>
      <c r="C8" s="319"/>
      <c r="D8" s="319"/>
      <c r="E8" s="319"/>
      <c r="F8" s="319"/>
      <c r="G8" s="319"/>
      <c r="H8" s="320"/>
    </row>
    <row r="9" s="96" customFormat="1" ht="101.25" customHeight="1">
      <c r="A9" s="311">
        <v>8520</v>
      </c>
      <c r="B9" s="321" t="s">
        <v>328</v>
      </c>
      <c r="C9" s="321" t="s">
        <v>329</v>
      </c>
      <c r="D9" s="322" t="s">
        <v>330</v>
      </c>
      <c r="E9" s="322" t="s">
        <v>331</v>
      </c>
      <c r="F9" s="323"/>
      <c r="G9" s="324" t="s">
        <v>59</v>
      </c>
      <c r="H9" s="325">
        <v>0</v>
      </c>
      <c r="K9" s="286"/>
      <c r="L9" s="286"/>
      <c r="M9" s="286"/>
    </row>
    <row r="10" ht="102" customHeight="1">
      <c r="A10" s="301">
        <v>8478</v>
      </c>
      <c r="B10" s="302" t="s">
        <v>332</v>
      </c>
      <c r="C10" s="302" t="s">
        <v>333</v>
      </c>
      <c r="D10" s="282" t="s">
        <v>330</v>
      </c>
      <c r="E10" s="282" t="s">
        <v>331</v>
      </c>
      <c r="F10" s="283"/>
      <c r="G10" s="284" t="s">
        <v>59</v>
      </c>
      <c r="H10" s="285">
        <v>0</v>
      </c>
    </row>
    <row r="11" s="96" customFormat="1" ht="102" customHeight="1">
      <c r="A11" s="287">
        <v>8303</v>
      </c>
      <c r="B11" s="288" t="s">
        <v>334</v>
      </c>
      <c r="C11" s="288" t="s">
        <v>335</v>
      </c>
      <c r="D11" s="300" t="s">
        <v>336</v>
      </c>
      <c r="E11" s="298" t="s">
        <v>337</v>
      </c>
      <c r="F11" s="283"/>
      <c r="G11" s="284" t="s">
        <v>59</v>
      </c>
      <c r="H11" s="285">
        <v>0</v>
      </c>
    </row>
    <row r="12" s="96" customFormat="1" ht="102" customHeight="1">
      <c r="A12" s="287">
        <v>8477</v>
      </c>
      <c r="B12" s="288" t="s">
        <v>338</v>
      </c>
      <c r="C12" s="288" t="s">
        <v>339</v>
      </c>
      <c r="D12" s="282" t="s">
        <v>340</v>
      </c>
      <c r="E12" s="290" t="s">
        <v>341</v>
      </c>
      <c r="F12" s="283"/>
      <c r="G12" s="284" t="s">
        <v>59</v>
      </c>
      <c r="H12" s="285">
        <v>0</v>
      </c>
    </row>
    <row r="13" s="96" customFormat="1" ht="102" customHeight="1">
      <c r="A13" s="301">
        <v>9043</v>
      </c>
      <c r="B13" s="302" t="s">
        <v>342</v>
      </c>
      <c r="C13" s="302" t="s">
        <v>264</v>
      </c>
      <c r="D13" s="282" t="s">
        <v>343</v>
      </c>
      <c r="E13" s="282" t="s">
        <v>344</v>
      </c>
      <c r="F13" s="283"/>
      <c r="G13" s="284" t="s">
        <v>59</v>
      </c>
      <c r="H13" s="285">
        <v>0</v>
      </c>
    </row>
    <row r="14" s="96" customFormat="1" ht="102" customHeight="1">
      <c r="A14" s="291">
        <v>8479</v>
      </c>
      <c r="B14" s="292" t="s">
        <v>345</v>
      </c>
      <c r="C14" s="292" t="s">
        <v>346</v>
      </c>
      <c r="D14" s="294" t="s">
        <v>250</v>
      </c>
      <c r="E14" s="294" t="s">
        <v>250</v>
      </c>
      <c r="F14" s="283"/>
      <c r="G14" s="284" t="s">
        <v>59</v>
      </c>
      <c r="H14" s="285">
        <v>0</v>
      </c>
    </row>
    <row r="15" s="96" customFormat="1" ht="18.75">
      <c r="A15" s="275" t="s">
        <v>209</v>
      </c>
      <c r="B15" s="276"/>
      <c r="C15" s="276"/>
      <c r="D15" s="277"/>
      <c r="E15" s="277"/>
      <c r="F15" s="276"/>
      <c r="G15" s="276"/>
      <c r="H15" s="278"/>
    </row>
    <row r="16" s="96" customFormat="1" ht="102" customHeight="1">
      <c r="A16" s="291">
        <v>8284</v>
      </c>
      <c r="B16" s="288" t="s">
        <v>347</v>
      </c>
      <c r="C16" s="288" t="s">
        <v>348</v>
      </c>
      <c r="D16" s="282" t="s">
        <v>337</v>
      </c>
      <c r="E16" s="282" t="s">
        <v>243</v>
      </c>
      <c r="F16" s="283"/>
      <c r="G16" s="284" t="s">
        <v>59</v>
      </c>
      <c r="H16" s="285">
        <v>0</v>
      </c>
      <c r="K16" s="286"/>
      <c r="L16" s="286"/>
      <c r="M16" s="286"/>
    </row>
    <row r="17" s="96" customFormat="1" ht="102" customHeight="1">
      <c r="A17" s="301">
        <v>8285</v>
      </c>
      <c r="B17" s="302" t="s">
        <v>349</v>
      </c>
      <c r="C17" s="302" t="s">
        <v>350</v>
      </c>
      <c r="D17" s="282" t="s">
        <v>337</v>
      </c>
      <c r="E17" s="282" t="s">
        <v>243</v>
      </c>
      <c r="F17" s="283"/>
      <c r="G17" s="284" t="s">
        <v>59</v>
      </c>
      <c r="H17" s="285">
        <v>0</v>
      </c>
      <c r="K17" s="286"/>
      <c r="L17" s="286"/>
      <c r="M17" s="286"/>
    </row>
    <row r="18" s="96" customFormat="1" ht="102" customHeight="1">
      <c r="A18" s="301">
        <v>8356</v>
      </c>
      <c r="B18" s="302" t="s">
        <v>351</v>
      </c>
      <c r="C18" s="302" t="s">
        <v>352</v>
      </c>
      <c r="D18" s="282" t="s">
        <v>337</v>
      </c>
      <c r="E18" s="282" t="s">
        <v>243</v>
      </c>
      <c r="F18" s="283"/>
      <c r="G18" s="284" t="s">
        <v>59</v>
      </c>
      <c r="H18" s="285">
        <v>0</v>
      </c>
      <c r="K18" s="286"/>
      <c r="L18" s="286"/>
      <c r="M18" s="286"/>
    </row>
    <row r="19" s="96" customFormat="1" ht="102" customHeight="1">
      <c r="A19" s="326">
        <v>8429</v>
      </c>
      <c r="B19" s="302" t="s">
        <v>353</v>
      </c>
      <c r="C19" s="302" t="s">
        <v>352</v>
      </c>
      <c r="D19" s="282" t="s">
        <v>343</v>
      </c>
      <c r="E19" s="282" t="s">
        <v>344</v>
      </c>
      <c r="F19" s="299"/>
      <c r="G19" s="327"/>
      <c r="H19" s="285"/>
      <c r="K19" s="286"/>
      <c r="L19" s="286"/>
      <c r="M19" s="286"/>
    </row>
    <row r="20" s="96" customFormat="1" ht="102" customHeight="1">
      <c r="A20" s="291">
        <v>8287</v>
      </c>
      <c r="B20" s="292" t="s">
        <v>354</v>
      </c>
      <c r="C20" s="328" t="s">
        <v>355</v>
      </c>
      <c r="D20" s="294" t="s">
        <v>250</v>
      </c>
      <c r="E20" s="295" t="s">
        <v>250</v>
      </c>
      <c r="F20" s="283"/>
      <c r="G20" s="327" t="s">
        <v>59</v>
      </c>
      <c r="H20" s="285">
        <v>0</v>
      </c>
      <c r="K20" s="286"/>
      <c r="L20" s="286"/>
      <c r="M20" s="286"/>
    </row>
    <row r="21" s="96" customFormat="1" ht="102" customHeight="1">
      <c r="A21" s="301">
        <v>2145</v>
      </c>
      <c r="B21" s="302" t="s">
        <v>356</v>
      </c>
      <c r="C21" s="302" t="s">
        <v>357</v>
      </c>
      <c r="D21" s="282" t="s">
        <v>358</v>
      </c>
      <c r="E21" s="282" t="s">
        <v>359</v>
      </c>
      <c r="F21" s="283"/>
      <c r="G21" s="284" t="s">
        <v>59</v>
      </c>
      <c r="H21" s="285">
        <v>0</v>
      </c>
      <c r="K21" s="286"/>
      <c r="L21" s="286"/>
      <c r="M21" s="286"/>
    </row>
    <row r="22" s="96" customFormat="1" ht="102" customHeight="1">
      <c r="A22" s="301">
        <v>8283</v>
      </c>
      <c r="B22" s="302" t="s">
        <v>360</v>
      </c>
      <c r="C22" s="302" t="s">
        <v>361</v>
      </c>
      <c r="D22" s="282" t="s">
        <v>337</v>
      </c>
      <c r="E22" s="282" t="s">
        <v>243</v>
      </c>
      <c r="F22" s="283"/>
      <c r="G22" s="284" t="s">
        <v>59</v>
      </c>
      <c r="H22" s="285">
        <v>0</v>
      </c>
      <c r="K22" s="286"/>
      <c r="L22" s="286"/>
      <c r="M22" s="286"/>
    </row>
    <row r="23" s="96" customFormat="1" ht="102" customHeight="1">
      <c r="A23" s="301">
        <v>8075</v>
      </c>
      <c r="B23" s="302" t="s">
        <v>362</v>
      </c>
      <c r="C23" s="302" t="s">
        <v>363</v>
      </c>
      <c r="D23" s="282" t="s">
        <v>337</v>
      </c>
      <c r="E23" s="282" t="s">
        <v>243</v>
      </c>
      <c r="F23" s="283"/>
      <c r="G23" s="284" t="s">
        <v>59</v>
      </c>
      <c r="H23" s="285">
        <v>0</v>
      </c>
      <c r="K23" s="286"/>
      <c r="L23" s="286"/>
      <c r="M23" s="286"/>
    </row>
    <row r="24" s="96" customFormat="1" ht="102" customHeight="1">
      <c r="A24" s="301">
        <v>8076</v>
      </c>
      <c r="B24" s="302" t="s">
        <v>364</v>
      </c>
      <c r="C24" s="302" t="s">
        <v>365</v>
      </c>
      <c r="D24" s="282" t="s">
        <v>337</v>
      </c>
      <c r="E24" s="282" t="s">
        <v>243</v>
      </c>
      <c r="F24" s="283"/>
      <c r="G24" s="284" t="s">
        <v>59</v>
      </c>
      <c r="H24" s="285">
        <v>0</v>
      </c>
      <c r="K24" s="286"/>
      <c r="L24" s="286"/>
      <c r="M24" s="286"/>
    </row>
    <row r="25" s="96" customFormat="1" ht="102" customHeight="1">
      <c r="A25" s="301">
        <v>8077</v>
      </c>
      <c r="B25" s="302" t="s">
        <v>366</v>
      </c>
      <c r="C25" s="302" t="s">
        <v>367</v>
      </c>
      <c r="D25" s="282" t="s">
        <v>337</v>
      </c>
      <c r="E25" s="282" t="s">
        <v>243</v>
      </c>
      <c r="F25" s="283"/>
      <c r="G25" s="284" t="s">
        <v>59</v>
      </c>
      <c r="H25" s="285">
        <v>0</v>
      </c>
      <c r="K25" s="286"/>
      <c r="L25" s="286"/>
      <c r="M25" s="286"/>
    </row>
    <row r="26" s="96" customFormat="1" ht="102" customHeight="1">
      <c r="A26" s="301">
        <v>8264</v>
      </c>
      <c r="B26" s="302" t="s">
        <v>368</v>
      </c>
      <c r="C26" s="302" t="s">
        <v>369</v>
      </c>
      <c r="D26" s="282" t="s">
        <v>337</v>
      </c>
      <c r="E26" s="282" t="s">
        <v>243</v>
      </c>
      <c r="F26" s="283"/>
      <c r="G26" s="284" t="s">
        <v>59</v>
      </c>
      <c r="H26" s="285">
        <v>0</v>
      </c>
      <c r="K26" s="286"/>
      <c r="L26" s="286"/>
      <c r="M26" s="286"/>
    </row>
    <row r="27" s="96" customFormat="1" ht="102" customHeight="1">
      <c r="A27" s="329">
        <v>2247</v>
      </c>
      <c r="B27" s="288" t="s">
        <v>370</v>
      </c>
      <c r="C27" s="330" t="s">
        <v>371</v>
      </c>
      <c r="D27" s="282" t="s">
        <v>372</v>
      </c>
      <c r="E27" s="290" t="s">
        <v>343</v>
      </c>
      <c r="F27" s="299"/>
      <c r="G27" s="284"/>
      <c r="H27" s="285"/>
      <c r="K27" s="286"/>
      <c r="L27" s="286"/>
      <c r="M27" s="286"/>
    </row>
    <row r="28" s="96" customFormat="1" ht="102" customHeight="1">
      <c r="A28" s="329">
        <v>2179</v>
      </c>
      <c r="B28" s="288" t="s">
        <v>373</v>
      </c>
      <c r="C28" s="288" t="s">
        <v>374</v>
      </c>
      <c r="D28" s="282" t="s">
        <v>372</v>
      </c>
      <c r="E28" s="331" t="s">
        <v>343</v>
      </c>
      <c r="F28" s="283"/>
      <c r="G28" s="284"/>
      <c r="H28" s="285"/>
      <c r="K28" s="286"/>
      <c r="L28" s="286"/>
      <c r="M28" s="286"/>
    </row>
    <row r="29" s="96" customFormat="1" ht="102" customHeight="1">
      <c r="A29" s="332">
        <v>8490</v>
      </c>
      <c r="B29" s="292" t="s">
        <v>375</v>
      </c>
      <c r="C29" s="292" t="s">
        <v>376</v>
      </c>
      <c r="D29" s="333" t="s">
        <v>377</v>
      </c>
      <c r="E29" s="334" t="s">
        <v>377</v>
      </c>
      <c r="F29" s="299"/>
      <c r="G29" s="284"/>
      <c r="H29" s="285"/>
      <c r="K29" s="286"/>
      <c r="L29" s="286"/>
      <c r="M29" s="286"/>
    </row>
    <row r="30" s="96" customFormat="1" ht="102" customHeight="1">
      <c r="A30" s="332">
        <v>8281</v>
      </c>
      <c r="B30" s="292" t="s">
        <v>378</v>
      </c>
      <c r="C30" s="292" t="s">
        <v>379</v>
      </c>
      <c r="D30" s="335" t="s">
        <v>377</v>
      </c>
      <c r="E30" s="336" t="s">
        <v>377</v>
      </c>
      <c r="F30" s="283"/>
      <c r="G30" s="284"/>
      <c r="H30" s="285"/>
      <c r="K30" s="286"/>
      <c r="L30" s="286"/>
      <c r="M30" s="286"/>
    </row>
    <row r="31" s="96" customFormat="1" ht="102" customHeight="1">
      <c r="A31" s="332">
        <v>8803</v>
      </c>
      <c r="B31" s="292" t="s">
        <v>380</v>
      </c>
      <c r="C31" s="292" t="s">
        <v>376</v>
      </c>
      <c r="D31" s="337" t="s">
        <v>377</v>
      </c>
      <c r="E31" s="338" t="s">
        <v>377</v>
      </c>
      <c r="F31" s="283"/>
      <c r="G31" s="284"/>
      <c r="H31" s="285"/>
      <c r="K31" s="286"/>
      <c r="L31" s="286"/>
      <c r="M31" s="286"/>
    </row>
    <row r="32" s="96" customFormat="1" ht="102" customHeight="1">
      <c r="A32" s="332">
        <v>8934</v>
      </c>
      <c r="B32" s="292" t="s">
        <v>381</v>
      </c>
      <c r="C32" s="292" t="s">
        <v>379</v>
      </c>
      <c r="D32" s="295" t="s">
        <v>377</v>
      </c>
      <c r="E32" s="295" t="s">
        <v>377</v>
      </c>
      <c r="F32" s="283"/>
      <c r="G32" s="284"/>
      <c r="H32" s="285"/>
      <c r="K32" s="286"/>
      <c r="L32" s="286"/>
      <c r="M32" s="286"/>
    </row>
    <row r="33" s="96" customFormat="1" ht="102" customHeight="1">
      <c r="A33" s="302">
        <v>8514</v>
      </c>
      <c r="B33" s="282" t="s">
        <v>382</v>
      </c>
      <c r="C33" s="302" t="s">
        <v>329</v>
      </c>
      <c r="D33" s="282" t="s">
        <v>383</v>
      </c>
      <c r="E33" s="282" t="s">
        <v>384</v>
      </c>
      <c r="F33" s="283"/>
      <c r="G33" s="284" t="s">
        <v>59</v>
      </c>
      <c r="H33" s="285">
        <v>0</v>
      </c>
      <c r="K33" s="286"/>
      <c r="L33" s="286"/>
      <c r="M33" s="286"/>
    </row>
    <row r="34" s="96" customFormat="1" ht="102" customHeight="1">
      <c r="A34" s="301">
        <v>8516</v>
      </c>
      <c r="B34" s="302" t="s">
        <v>385</v>
      </c>
      <c r="C34" s="302" t="s">
        <v>329</v>
      </c>
      <c r="D34" s="282" t="s">
        <v>386</v>
      </c>
      <c r="E34" s="282" t="s">
        <v>387</v>
      </c>
      <c r="F34" s="283"/>
      <c r="G34" s="284" t="s">
        <v>59</v>
      </c>
      <c r="H34" s="285">
        <v>0</v>
      </c>
      <c r="K34" s="286"/>
      <c r="L34" s="286"/>
      <c r="M34" s="286"/>
    </row>
    <row r="35" s="96" customFormat="1" ht="102" customHeight="1">
      <c r="A35" s="301">
        <v>2119</v>
      </c>
      <c r="B35" s="302" t="s">
        <v>388</v>
      </c>
      <c r="C35" s="302" t="s">
        <v>256</v>
      </c>
      <c r="D35" s="282" t="s">
        <v>337</v>
      </c>
      <c r="E35" s="282" t="s">
        <v>243</v>
      </c>
      <c r="F35" s="283"/>
      <c r="G35" s="284" t="s">
        <v>59</v>
      </c>
      <c r="H35" s="285">
        <v>0</v>
      </c>
      <c r="K35" s="286"/>
      <c r="L35" s="286"/>
      <c r="M35" s="286"/>
    </row>
    <row r="36" s="96" customFormat="1" ht="102" customHeight="1">
      <c r="A36" s="301">
        <v>8367</v>
      </c>
      <c r="B36" s="302" t="s">
        <v>389</v>
      </c>
      <c r="C36" s="302" t="s">
        <v>390</v>
      </c>
      <c r="D36" s="282" t="s">
        <v>315</v>
      </c>
      <c r="E36" s="282" t="s">
        <v>391</v>
      </c>
      <c r="F36" s="283"/>
      <c r="G36" s="284" t="s">
        <v>59</v>
      </c>
      <c r="H36" s="285">
        <v>0</v>
      </c>
      <c r="K36" s="286"/>
      <c r="L36" s="286"/>
      <c r="M36" s="286"/>
    </row>
    <row r="37" s="96" customFormat="1" ht="102" customHeight="1">
      <c r="A37" s="301">
        <v>8802</v>
      </c>
      <c r="B37" s="302" t="s">
        <v>392</v>
      </c>
      <c r="C37" s="302" t="s">
        <v>393</v>
      </c>
      <c r="D37" s="282" t="s">
        <v>394</v>
      </c>
      <c r="E37" s="282" t="s">
        <v>395</v>
      </c>
      <c r="F37" s="283"/>
      <c r="G37" s="284" t="s">
        <v>59</v>
      </c>
      <c r="H37" s="285">
        <v>0</v>
      </c>
      <c r="K37" s="286"/>
      <c r="L37" s="286"/>
      <c r="M37" s="286"/>
    </row>
    <row r="38" s="96" customFormat="1" ht="102" customHeight="1">
      <c r="A38" s="301">
        <v>8809</v>
      </c>
      <c r="B38" s="302" t="s">
        <v>396</v>
      </c>
      <c r="C38" s="302" t="s">
        <v>397</v>
      </c>
      <c r="D38" s="282" t="s">
        <v>398</v>
      </c>
      <c r="E38" s="282" t="s">
        <v>324</v>
      </c>
      <c r="F38" s="283"/>
      <c r="G38" s="284" t="s">
        <v>59</v>
      </c>
      <c r="H38" s="285">
        <v>0</v>
      </c>
      <c r="K38" s="286"/>
      <c r="L38" s="286"/>
      <c r="M38" s="286"/>
    </row>
    <row r="39" s="96" customFormat="1" ht="102" customHeight="1">
      <c r="A39" s="301">
        <v>8810</v>
      </c>
      <c r="B39" s="302" t="s">
        <v>399</v>
      </c>
      <c r="C39" s="302" t="s">
        <v>397</v>
      </c>
      <c r="D39" s="282" t="s">
        <v>358</v>
      </c>
      <c r="E39" s="282" t="s">
        <v>359</v>
      </c>
      <c r="F39" s="283"/>
      <c r="G39" s="284" t="s">
        <v>59</v>
      </c>
      <c r="H39" s="285">
        <v>0</v>
      </c>
      <c r="K39" s="286"/>
      <c r="L39" s="286"/>
      <c r="M39" s="286"/>
    </row>
    <row r="40" s="96" customFormat="1" ht="102" customHeight="1">
      <c r="A40" s="301">
        <v>8430</v>
      </c>
      <c r="B40" s="302" t="s">
        <v>400</v>
      </c>
      <c r="C40" s="302" t="s">
        <v>401</v>
      </c>
      <c r="D40" s="282" t="s">
        <v>337</v>
      </c>
      <c r="E40" s="282" t="s">
        <v>243</v>
      </c>
      <c r="F40" s="283"/>
      <c r="G40" s="284" t="s">
        <v>59</v>
      </c>
      <c r="H40" s="285">
        <v>0</v>
      </c>
      <c r="K40" s="286"/>
      <c r="L40" s="286"/>
      <c r="M40" s="286"/>
    </row>
    <row r="41" s="96" customFormat="1" ht="102" customHeight="1">
      <c r="A41" s="301">
        <v>8482</v>
      </c>
      <c r="B41" s="302" t="s">
        <v>402</v>
      </c>
      <c r="C41" s="302" t="s">
        <v>403</v>
      </c>
      <c r="D41" s="282" t="s">
        <v>404</v>
      </c>
      <c r="E41" s="282" t="s">
        <v>405</v>
      </c>
      <c r="F41" s="283"/>
      <c r="G41" s="284" t="s">
        <v>59</v>
      </c>
      <c r="H41" s="285">
        <v>0</v>
      </c>
      <c r="K41" s="286"/>
      <c r="L41" s="286"/>
      <c r="M41" s="286"/>
    </row>
    <row r="42" s="96" customFormat="1" ht="102" customHeight="1">
      <c r="A42" s="301">
        <v>2261</v>
      </c>
      <c r="B42" s="302" t="s">
        <v>406</v>
      </c>
      <c r="C42" s="305" t="s">
        <v>407</v>
      </c>
      <c r="D42" s="282" t="s">
        <v>408</v>
      </c>
      <c r="E42" s="290" t="s">
        <v>409</v>
      </c>
      <c r="F42" s="299"/>
      <c r="G42" s="284"/>
      <c r="H42" s="285"/>
      <c r="K42" s="286"/>
      <c r="L42" s="286"/>
      <c r="M42" s="286"/>
    </row>
    <row r="43" s="96" customFormat="1" ht="102" customHeight="1">
      <c r="A43" s="301">
        <v>2259</v>
      </c>
      <c r="B43" s="302" t="s">
        <v>410</v>
      </c>
      <c r="C43" s="305" t="s">
        <v>407</v>
      </c>
      <c r="D43" s="282" t="s">
        <v>405</v>
      </c>
      <c r="E43" s="331" t="s">
        <v>411</v>
      </c>
      <c r="F43" s="299"/>
      <c r="G43" s="284"/>
      <c r="H43" s="285"/>
      <c r="K43" s="286"/>
      <c r="L43" s="286"/>
      <c r="M43" s="286"/>
    </row>
    <row r="44" s="96" customFormat="1" ht="102" customHeight="1">
      <c r="A44" s="301">
        <v>2260</v>
      </c>
      <c r="B44" s="302" t="s">
        <v>412</v>
      </c>
      <c r="C44" s="305" t="s">
        <v>413</v>
      </c>
      <c r="D44" s="282" t="s">
        <v>414</v>
      </c>
      <c r="E44" s="331" t="s">
        <v>415</v>
      </c>
      <c r="F44" s="299"/>
      <c r="G44" s="284"/>
      <c r="H44" s="285"/>
      <c r="K44" s="286"/>
      <c r="L44" s="286"/>
      <c r="M44" s="286"/>
    </row>
    <row r="45" s="96" customFormat="1" ht="102" customHeight="1">
      <c r="A45" s="291">
        <v>8087</v>
      </c>
      <c r="B45" s="292" t="s">
        <v>416</v>
      </c>
      <c r="C45" s="292" t="s">
        <v>417</v>
      </c>
      <c r="D45" s="290" t="s">
        <v>418</v>
      </c>
      <c r="E45" s="282" t="s">
        <v>419</v>
      </c>
      <c r="F45" s="283"/>
      <c r="G45" s="284" t="s">
        <v>59</v>
      </c>
      <c r="H45" s="285">
        <v>0</v>
      </c>
      <c r="K45" s="286"/>
      <c r="L45" s="286"/>
      <c r="M45" s="286"/>
    </row>
    <row r="46" s="96" customFormat="1" ht="102" customHeight="1">
      <c r="A46" s="301">
        <v>8088</v>
      </c>
      <c r="B46" s="302" t="s">
        <v>420</v>
      </c>
      <c r="C46" s="302" t="s">
        <v>421</v>
      </c>
      <c r="D46" s="282" t="s">
        <v>422</v>
      </c>
      <c r="E46" s="282" t="s">
        <v>423</v>
      </c>
      <c r="F46" s="283"/>
      <c r="G46" s="284" t="s">
        <v>59</v>
      </c>
      <c r="H46" s="285">
        <v>0</v>
      </c>
      <c r="K46" s="286"/>
      <c r="L46" s="286"/>
      <c r="M46" s="286"/>
    </row>
    <row r="47" s="96" customFormat="1" ht="102" customHeight="1">
      <c r="A47" s="301">
        <v>8089</v>
      </c>
      <c r="B47" s="302" t="s">
        <v>424</v>
      </c>
      <c r="C47" s="302" t="s">
        <v>425</v>
      </c>
      <c r="D47" s="282" t="s">
        <v>426</v>
      </c>
      <c r="E47" s="282" t="s">
        <v>427</v>
      </c>
      <c r="F47" s="283"/>
      <c r="G47" s="284" t="s">
        <v>59</v>
      </c>
      <c r="H47" s="285">
        <v>0</v>
      </c>
      <c r="K47" s="286"/>
      <c r="L47" s="286"/>
      <c r="M47" s="286"/>
    </row>
    <row r="48" s="96" customFormat="1" ht="18.75">
      <c r="A48" s="275" t="s">
        <v>210</v>
      </c>
      <c r="B48" s="276"/>
      <c r="C48" s="276"/>
      <c r="D48" s="277"/>
      <c r="E48" s="277"/>
      <c r="F48" s="276"/>
      <c r="G48" s="276"/>
      <c r="H48" s="278"/>
    </row>
    <row r="49" s="96" customFormat="1" ht="102" customHeight="1">
      <c r="A49" s="287">
        <v>8289</v>
      </c>
      <c r="B49" s="288" t="s">
        <v>428</v>
      </c>
      <c r="C49" s="288" t="s">
        <v>429</v>
      </c>
      <c r="D49" s="282" t="s">
        <v>337</v>
      </c>
      <c r="E49" s="282" t="s">
        <v>243</v>
      </c>
      <c r="F49" s="283"/>
      <c r="G49" s="284" t="s">
        <v>59</v>
      </c>
      <c r="H49" s="285">
        <v>0</v>
      </c>
      <c r="K49" s="286"/>
      <c r="L49" s="286"/>
      <c r="M49" s="286"/>
    </row>
    <row r="50" s="96" customFormat="1" ht="102" customHeight="1">
      <c r="A50" s="291">
        <v>8070</v>
      </c>
      <c r="B50" s="292" t="s">
        <v>430</v>
      </c>
      <c r="C50" s="292" t="s">
        <v>431</v>
      </c>
      <c r="D50" s="294" t="s">
        <v>250</v>
      </c>
      <c r="E50" s="294" t="s">
        <v>250</v>
      </c>
      <c r="F50" s="283"/>
      <c r="G50" s="284" t="s">
        <v>59</v>
      </c>
      <c r="H50" s="285">
        <v>0</v>
      </c>
      <c r="K50" s="286"/>
      <c r="L50" s="286"/>
      <c r="M50" s="286"/>
    </row>
    <row r="51" s="96" customFormat="1" ht="102" customHeight="1">
      <c r="A51" s="301">
        <v>8056</v>
      </c>
      <c r="B51" s="302" t="s">
        <v>432</v>
      </c>
      <c r="C51" s="302" t="s">
        <v>433</v>
      </c>
      <c r="D51" s="282" t="s">
        <v>434</v>
      </c>
      <c r="E51" s="282" t="s">
        <v>435</v>
      </c>
      <c r="F51" s="283"/>
      <c r="G51" s="284" t="s">
        <v>59</v>
      </c>
      <c r="H51" s="285">
        <v>0</v>
      </c>
      <c r="K51" s="286"/>
      <c r="L51" s="286"/>
      <c r="M51" s="286"/>
    </row>
    <row r="52" s="96" customFormat="1" ht="102" customHeight="1">
      <c r="A52" s="287">
        <v>8057</v>
      </c>
      <c r="B52" s="288" t="s">
        <v>436</v>
      </c>
      <c r="C52" s="288" t="s">
        <v>433</v>
      </c>
      <c r="D52" s="300" t="s">
        <v>434</v>
      </c>
      <c r="E52" s="298" t="s">
        <v>435</v>
      </c>
      <c r="F52" s="283"/>
      <c r="G52" s="284" t="s">
        <v>59</v>
      </c>
      <c r="H52" s="285">
        <v>0</v>
      </c>
      <c r="K52" s="286"/>
      <c r="L52" s="286"/>
      <c r="M52" s="286"/>
    </row>
    <row r="53" s="96" customFormat="1" ht="102" customHeight="1">
      <c r="A53" s="301">
        <v>8058</v>
      </c>
      <c r="B53" s="302" t="s">
        <v>437</v>
      </c>
      <c r="C53" s="302" t="s">
        <v>438</v>
      </c>
      <c r="D53" s="282" t="s">
        <v>434</v>
      </c>
      <c r="E53" s="282" t="s">
        <v>435</v>
      </c>
      <c r="F53" s="283"/>
      <c r="G53" s="284" t="s">
        <v>59</v>
      </c>
      <c r="H53" s="285">
        <v>0</v>
      </c>
      <c r="K53" s="286"/>
      <c r="L53" s="286"/>
      <c r="M53" s="286"/>
    </row>
    <row r="54" s="96" customFormat="1" ht="102" customHeight="1">
      <c r="A54" s="301">
        <v>8059</v>
      </c>
      <c r="B54" s="302" t="s">
        <v>439</v>
      </c>
      <c r="C54" s="302" t="s">
        <v>438</v>
      </c>
      <c r="D54" s="282" t="s">
        <v>434</v>
      </c>
      <c r="E54" s="282" t="s">
        <v>435</v>
      </c>
      <c r="F54" s="283"/>
      <c r="G54" s="284" t="s">
        <v>59</v>
      </c>
      <c r="H54" s="285">
        <v>0</v>
      </c>
      <c r="K54" s="286"/>
      <c r="L54" s="286"/>
      <c r="M54" s="286"/>
    </row>
    <row r="55" s="96" customFormat="1" ht="102" customHeight="1">
      <c r="A55" s="301">
        <v>8054</v>
      </c>
      <c r="B55" s="302" t="s">
        <v>440</v>
      </c>
      <c r="C55" s="302" t="s">
        <v>441</v>
      </c>
      <c r="D55" s="282" t="s">
        <v>434</v>
      </c>
      <c r="E55" s="282" t="s">
        <v>435</v>
      </c>
      <c r="F55" s="283"/>
      <c r="G55" s="284" t="s">
        <v>59</v>
      </c>
      <c r="H55" s="285">
        <v>0</v>
      </c>
      <c r="K55" s="286"/>
      <c r="L55" s="286"/>
      <c r="M55" s="286"/>
    </row>
    <row r="56" s="96" customFormat="1" ht="102" customHeight="1">
      <c r="A56" s="301">
        <v>8055</v>
      </c>
      <c r="B56" s="302" t="s">
        <v>442</v>
      </c>
      <c r="C56" s="302" t="s">
        <v>441</v>
      </c>
      <c r="D56" s="282" t="s">
        <v>434</v>
      </c>
      <c r="E56" s="282" t="s">
        <v>435</v>
      </c>
      <c r="F56" s="283"/>
      <c r="G56" s="284" t="s">
        <v>59</v>
      </c>
      <c r="H56" s="285">
        <v>0</v>
      </c>
      <c r="K56" s="286"/>
      <c r="L56" s="286"/>
      <c r="M56" s="286"/>
    </row>
    <row r="57" s="96" customFormat="1" ht="102" customHeight="1">
      <c r="A57" s="301">
        <v>8065</v>
      </c>
      <c r="B57" s="302" t="s">
        <v>443</v>
      </c>
      <c r="C57" s="302" t="s">
        <v>444</v>
      </c>
      <c r="D57" s="282" t="s">
        <v>337</v>
      </c>
      <c r="E57" s="282" t="s">
        <v>243</v>
      </c>
      <c r="F57" s="283"/>
      <c r="G57" s="284" t="s">
        <v>59</v>
      </c>
      <c r="H57" s="285">
        <v>0</v>
      </c>
      <c r="K57" s="286"/>
      <c r="L57" s="286"/>
      <c r="M57" s="286"/>
    </row>
    <row r="58" s="96" customFormat="1" ht="102" customHeight="1">
      <c r="A58" s="301">
        <v>8066</v>
      </c>
      <c r="B58" s="302" t="s">
        <v>445</v>
      </c>
      <c r="C58" s="302" t="s">
        <v>444</v>
      </c>
      <c r="D58" s="282" t="s">
        <v>337</v>
      </c>
      <c r="E58" s="282" t="s">
        <v>243</v>
      </c>
      <c r="F58" s="283"/>
      <c r="G58" s="284" t="s">
        <v>59</v>
      </c>
      <c r="H58" s="285">
        <v>0</v>
      </c>
      <c r="K58" s="286"/>
      <c r="L58" s="286"/>
      <c r="M58" s="286"/>
    </row>
    <row r="59" s="96" customFormat="1" ht="102" customHeight="1">
      <c r="A59" s="301">
        <v>8067</v>
      </c>
      <c r="B59" s="302" t="s">
        <v>446</v>
      </c>
      <c r="C59" s="302" t="s">
        <v>444</v>
      </c>
      <c r="D59" s="282" t="s">
        <v>337</v>
      </c>
      <c r="E59" s="282" t="s">
        <v>243</v>
      </c>
      <c r="F59" s="283"/>
      <c r="G59" s="284" t="s">
        <v>59</v>
      </c>
      <c r="H59" s="285">
        <v>0</v>
      </c>
      <c r="K59" s="286"/>
      <c r="L59" s="286"/>
      <c r="M59" s="286"/>
    </row>
    <row r="60" s="96" customFormat="1" ht="102" customHeight="1">
      <c r="A60" s="301">
        <v>8348</v>
      </c>
      <c r="B60" s="302" t="s">
        <v>447</v>
      </c>
      <c r="C60" s="302" t="s">
        <v>444</v>
      </c>
      <c r="D60" s="282" t="s">
        <v>337</v>
      </c>
      <c r="E60" s="282" t="s">
        <v>243</v>
      </c>
      <c r="F60" s="283"/>
      <c r="G60" s="284" t="s">
        <v>59</v>
      </c>
      <c r="H60" s="285">
        <v>0</v>
      </c>
      <c r="K60" s="286"/>
      <c r="L60" s="286"/>
      <c r="M60" s="286"/>
    </row>
    <row r="61" s="96" customFormat="1" ht="102" customHeight="1">
      <c r="A61" s="301">
        <v>8357</v>
      </c>
      <c r="B61" s="302" t="s">
        <v>448</v>
      </c>
      <c r="C61" s="302" t="s">
        <v>449</v>
      </c>
      <c r="D61" s="282" t="s">
        <v>337</v>
      </c>
      <c r="E61" s="282" t="s">
        <v>243</v>
      </c>
      <c r="F61" s="283"/>
      <c r="G61" s="284" t="s">
        <v>59</v>
      </c>
      <c r="H61" s="285">
        <v>0</v>
      </c>
      <c r="K61" s="286"/>
      <c r="L61" s="286"/>
      <c r="M61" s="286"/>
    </row>
    <row r="62" s="96" customFormat="1" ht="102" customHeight="1">
      <c r="A62" s="301">
        <v>8358</v>
      </c>
      <c r="B62" s="302" t="s">
        <v>450</v>
      </c>
      <c r="C62" s="302" t="s">
        <v>449</v>
      </c>
      <c r="D62" s="282" t="s">
        <v>337</v>
      </c>
      <c r="E62" s="282" t="s">
        <v>243</v>
      </c>
      <c r="F62" s="283"/>
      <c r="G62" s="284" t="s">
        <v>59</v>
      </c>
      <c r="H62" s="285">
        <v>0</v>
      </c>
      <c r="K62" s="286"/>
      <c r="L62" s="286"/>
      <c r="M62" s="286"/>
    </row>
    <row r="63" s="96" customFormat="1" ht="102" customHeight="1">
      <c r="A63" s="301">
        <v>8359</v>
      </c>
      <c r="B63" s="302" t="s">
        <v>451</v>
      </c>
      <c r="C63" s="302" t="s">
        <v>452</v>
      </c>
      <c r="D63" s="282" t="s">
        <v>337</v>
      </c>
      <c r="E63" s="282" t="s">
        <v>243</v>
      </c>
      <c r="F63" s="283"/>
      <c r="G63" s="284" t="s">
        <v>59</v>
      </c>
      <c r="H63" s="285">
        <v>0</v>
      </c>
      <c r="K63" s="286"/>
      <c r="L63" s="286"/>
      <c r="M63" s="286"/>
    </row>
    <row r="64" s="96" customFormat="1" ht="102" customHeight="1">
      <c r="A64" s="301">
        <v>8771</v>
      </c>
      <c r="B64" s="302" t="s">
        <v>453</v>
      </c>
      <c r="C64" s="302" t="s">
        <v>452</v>
      </c>
      <c r="D64" s="282" t="s">
        <v>337</v>
      </c>
      <c r="E64" s="282" t="s">
        <v>243</v>
      </c>
      <c r="F64" s="283"/>
      <c r="G64" s="284" t="s">
        <v>59</v>
      </c>
      <c r="H64" s="285">
        <v>0</v>
      </c>
      <c r="K64" s="286"/>
      <c r="L64" s="286"/>
      <c r="M64" s="286"/>
    </row>
    <row r="65" s="96" customFormat="1" ht="102" customHeight="1">
      <c r="A65" s="301">
        <v>8360</v>
      </c>
      <c r="B65" s="302" t="s">
        <v>454</v>
      </c>
      <c r="C65" s="302" t="s">
        <v>452</v>
      </c>
      <c r="D65" s="282" t="s">
        <v>325</v>
      </c>
      <c r="E65" s="282" t="s">
        <v>455</v>
      </c>
      <c r="F65" s="283"/>
      <c r="G65" s="284" t="s">
        <v>59</v>
      </c>
      <c r="H65" s="285">
        <v>0</v>
      </c>
      <c r="K65" s="286"/>
      <c r="L65" s="286"/>
      <c r="M65" s="286"/>
    </row>
    <row r="66" s="96" customFormat="1" ht="102" customHeight="1">
      <c r="A66" s="301">
        <v>8361</v>
      </c>
      <c r="B66" s="302" t="s">
        <v>456</v>
      </c>
      <c r="C66" s="302" t="s">
        <v>452</v>
      </c>
      <c r="D66" s="282" t="s">
        <v>337</v>
      </c>
      <c r="E66" s="282" t="s">
        <v>243</v>
      </c>
      <c r="F66" s="283"/>
      <c r="G66" s="284" t="s">
        <v>59</v>
      </c>
      <c r="H66" s="285">
        <v>0</v>
      </c>
      <c r="K66" s="286"/>
      <c r="L66" s="286"/>
      <c r="M66" s="286"/>
    </row>
    <row r="67" s="96" customFormat="1" ht="102" customHeight="1">
      <c r="A67" s="287">
        <v>8064</v>
      </c>
      <c r="B67" s="288" t="s">
        <v>457</v>
      </c>
      <c r="C67" s="288" t="s">
        <v>458</v>
      </c>
      <c r="D67" s="290" t="s">
        <v>337</v>
      </c>
      <c r="E67" s="282" t="s">
        <v>243</v>
      </c>
      <c r="F67" s="283"/>
      <c r="G67" s="284" t="s">
        <v>59</v>
      </c>
      <c r="H67" s="285">
        <v>0</v>
      </c>
      <c r="K67" s="286"/>
      <c r="L67" s="286"/>
      <c r="M67" s="286"/>
    </row>
    <row r="68" s="96" customFormat="1" ht="102" customHeight="1">
      <c r="A68" s="301">
        <v>8413</v>
      </c>
      <c r="B68" s="302" t="s">
        <v>459</v>
      </c>
      <c r="C68" s="302" t="s">
        <v>458</v>
      </c>
      <c r="D68" s="282" t="s">
        <v>337</v>
      </c>
      <c r="E68" s="282" t="s">
        <v>243</v>
      </c>
      <c r="F68" s="283"/>
      <c r="G68" s="284" t="s">
        <v>59</v>
      </c>
      <c r="H68" s="285">
        <v>0</v>
      </c>
      <c r="K68" s="286"/>
      <c r="L68" s="286"/>
      <c r="M68" s="286"/>
    </row>
    <row r="69" s="96" customFormat="1" ht="102" customHeight="1">
      <c r="A69" s="301">
        <v>2049</v>
      </c>
      <c r="B69" s="302" t="s">
        <v>460</v>
      </c>
      <c r="C69" s="302" t="s">
        <v>458</v>
      </c>
      <c r="D69" s="282" t="s">
        <v>461</v>
      </c>
      <c r="E69" s="282" t="s">
        <v>462</v>
      </c>
      <c r="F69" s="283"/>
      <c r="G69" s="284" t="s">
        <v>59</v>
      </c>
      <c r="H69" s="285">
        <v>0</v>
      </c>
      <c r="K69" s="286"/>
      <c r="L69" s="286"/>
      <c r="M69" s="286"/>
    </row>
    <row r="70" s="96" customFormat="1" ht="102" customHeight="1">
      <c r="A70" s="301">
        <v>8291</v>
      </c>
      <c r="B70" s="302" t="s">
        <v>463</v>
      </c>
      <c r="C70" s="302" t="s">
        <v>464</v>
      </c>
      <c r="D70" s="282" t="s">
        <v>337</v>
      </c>
      <c r="E70" s="282" t="s">
        <v>243</v>
      </c>
      <c r="F70" s="283"/>
      <c r="G70" s="284" t="s">
        <v>59</v>
      </c>
      <c r="H70" s="285">
        <v>0</v>
      </c>
      <c r="K70" s="286"/>
      <c r="L70" s="286"/>
      <c r="M70" s="286"/>
    </row>
    <row r="71" s="96" customFormat="1" ht="102" customHeight="1">
      <c r="A71" s="301">
        <v>8292</v>
      </c>
      <c r="B71" s="302" t="s">
        <v>465</v>
      </c>
      <c r="C71" s="302" t="s">
        <v>464</v>
      </c>
      <c r="D71" s="282" t="s">
        <v>337</v>
      </c>
      <c r="E71" s="282" t="s">
        <v>243</v>
      </c>
      <c r="F71" s="283"/>
      <c r="G71" s="284" t="s">
        <v>59</v>
      </c>
      <c r="H71" s="285">
        <v>0</v>
      </c>
      <c r="K71" s="286"/>
      <c r="L71" s="286"/>
      <c r="M71" s="286"/>
    </row>
    <row r="72" s="96" customFormat="1" ht="102" customHeight="1">
      <c r="A72" s="301">
        <v>8290</v>
      </c>
      <c r="B72" s="302" t="s">
        <v>466</v>
      </c>
      <c r="C72" s="302" t="s">
        <v>256</v>
      </c>
      <c r="D72" s="282" t="s">
        <v>337</v>
      </c>
      <c r="E72" s="282" t="s">
        <v>243</v>
      </c>
      <c r="F72" s="283"/>
      <c r="G72" s="284" t="s">
        <v>59</v>
      </c>
      <c r="H72" s="285">
        <v>0</v>
      </c>
      <c r="K72" s="286"/>
      <c r="L72" s="286"/>
      <c r="M72" s="286"/>
    </row>
    <row r="73" s="96" customFormat="1" ht="102" customHeight="1">
      <c r="A73" s="301">
        <v>8515</v>
      </c>
      <c r="B73" s="302" t="s">
        <v>467</v>
      </c>
      <c r="C73" s="302" t="s">
        <v>260</v>
      </c>
      <c r="D73" s="282" t="s">
        <v>468</v>
      </c>
      <c r="E73" s="282" t="s">
        <v>469</v>
      </c>
      <c r="F73" s="283"/>
      <c r="G73" s="284" t="s">
        <v>59</v>
      </c>
      <c r="H73" s="285">
        <v>0</v>
      </c>
      <c r="K73" s="286"/>
      <c r="L73" s="286"/>
      <c r="M73" s="286"/>
    </row>
    <row r="74" s="96" customFormat="1" ht="102" customHeight="1">
      <c r="A74" s="301">
        <v>8368</v>
      </c>
      <c r="B74" s="302" t="s">
        <v>470</v>
      </c>
      <c r="C74" s="302" t="s">
        <v>252</v>
      </c>
      <c r="D74" s="282" t="s">
        <v>471</v>
      </c>
      <c r="E74" s="282" t="s">
        <v>472</v>
      </c>
      <c r="F74" s="283"/>
      <c r="G74" s="284" t="s">
        <v>59</v>
      </c>
      <c r="H74" s="285">
        <v>0</v>
      </c>
      <c r="K74" s="286"/>
      <c r="L74" s="286"/>
      <c r="M74" s="286"/>
    </row>
    <row r="75" s="96" customFormat="1" ht="102" customHeight="1">
      <c r="A75" s="301">
        <v>8414</v>
      </c>
      <c r="B75" s="302" t="s">
        <v>473</v>
      </c>
      <c r="C75" s="302" t="s">
        <v>401</v>
      </c>
      <c r="D75" s="282" t="s">
        <v>455</v>
      </c>
      <c r="E75" s="282" t="s">
        <v>474</v>
      </c>
      <c r="F75" s="283"/>
      <c r="G75" s="284" t="s">
        <v>59</v>
      </c>
      <c r="H75" s="285">
        <v>0</v>
      </c>
      <c r="K75" s="286"/>
      <c r="L75" s="286"/>
      <c r="M75" s="286"/>
    </row>
    <row r="76" s="96" customFormat="1" ht="102" customHeight="1">
      <c r="A76" s="301">
        <v>8415</v>
      </c>
      <c r="B76" s="302" t="s">
        <v>475</v>
      </c>
      <c r="C76" s="302" t="s">
        <v>401</v>
      </c>
      <c r="D76" s="282" t="s">
        <v>476</v>
      </c>
      <c r="E76" s="282" t="s">
        <v>477</v>
      </c>
      <c r="F76" s="283"/>
      <c r="G76" s="284" t="s">
        <v>59</v>
      </c>
      <c r="H76" s="285">
        <v>0</v>
      </c>
      <c r="K76" s="286"/>
      <c r="L76" s="286"/>
      <c r="M76" s="286"/>
    </row>
    <row r="77" s="96" customFormat="1" ht="102" customHeight="1">
      <c r="A77" s="301">
        <v>8855</v>
      </c>
      <c r="B77" s="302" t="s">
        <v>478</v>
      </c>
      <c r="C77" s="302" t="s">
        <v>479</v>
      </c>
      <c r="D77" s="282" t="s">
        <v>394</v>
      </c>
      <c r="E77" s="282" t="s">
        <v>395</v>
      </c>
      <c r="F77" s="283"/>
      <c r="G77" s="284" t="s">
        <v>59</v>
      </c>
      <c r="H77" s="285">
        <v>0</v>
      </c>
      <c r="K77" s="286"/>
      <c r="L77" s="286"/>
      <c r="M77" s="286"/>
    </row>
    <row r="78" s="96" customFormat="1" ht="102" customHeight="1">
      <c r="A78" s="301">
        <v>8856</v>
      </c>
      <c r="B78" s="302" t="s">
        <v>480</v>
      </c>
      <c r="C78" s="302" t="s">
        <v>479</v>
      </c>
      <c r="D78" s="282" t="s">
        <v>481</v>
      </c>
      <c r="E78" s="282" t="s">
        <v>482</v>
      </c>
      <c r="F78" s="283"/>
      <c r="G78" s="284" t="s">
        <v>59</v>
      </c>
      <c r="H78" s="285">
        <v>0</v>
      </c>
      <c r="K78" s="286"/>
      <c r="L78" s="286"/>
      <c r="M78" s="286"/>
    </row>
    <row r="79" s="96" customFormat="1" ht="102" customHeight="1">
      <c r="A79" s="301">
        <v>8857</v>
      </c>
      <c r="B79" s="302" t="s">
        <v>483</v>
      </c>
      <c r="C79" s="302" t="s">
        <v>479</v>
      </c>
      <c r="D79" s="282" t="s">
        <v>394</v>
      </c>
      <c r="E79" s="282" t="s">
        <v>395</v>
      </c>
      <c r="F79" s="283"/>
      <c r="G79" s="284" t="s">
        <v>59</v>
      </c>
      <c r="H79" s="285">
        <v>0</v>
      </c>
      <c r="K79" s="286"/>
      <c r="L79" s="286"/>
      <c r="M79" s="286"/>
    </row>
    <row r="80" s="96" customFormat="1" ht="102" customHeight="1">
      <c r="A80" s="301">
        <v>8858</v>
      </c>
      <c r="B80" s="302" t="s">
        <v>484</v>
      </c>
      <c r="C80" s="302" t="s">
        <v>479</v>
      </c>
      <c r="D80" s="282" t="s">
        <v>337</v>
      </c>
      <c r="E80" s="282" t="s">
        <v>485</v>
      </c>
      <c r="F80" s="283"/>
      <c r="G80" s="284" t="s">
        <v>59</v>
      </c>
      <c r="H80" s="285">
        <v>0</v>
      </c>
      <c r="K80" s="286"/>
      <c r="L80" s="286"/>
      <c r="M80" s="286"/>
    </row>
    <row r="81" s="96" customFormat="1" ht="102" customHeight="1">
      <c r="A81" s="301">
        <v>2497</v>
      </c>
      <c r="B81" s="302" t="s">
        <v>486</v>
      </c>
      <c r="C81" s="302">
        <v>224</v>
      </c>
      <c r="D81" s="304" t="s">
        <v>487</v>
      </c>
      <c r="E81" s="290" t="s">
        <v>276</v>
      </c>
      <c r="F81" s="283"/>
      <c r="G81" s="284"/>
      <c r="H81" s="285"/>
      <c r="K81" s="286"/>
      <c r="L81" s="286"/>
      <c r="M81" s="286"/>
    </row>
    <row r="82" s="96" customFormat="1" ht="102" customHeight="1">
      <c r="A82" s="287">
        <v>8903</v>
      </c>
      <c r="B82" s="288" t="s">
        <v>488</v>
      </c>
      <c r="C82" s="288" t="s">
        <v>489</v>
      </c>
      <c r="D82" s="290" t="s">
        <v>490</v>
      </c>
      <c r="E82" s="282" t="s">
        <v>491</v>
      </c>
      <c r="F82" s="283"/>
      <c r="G82" s="284" t="s">
        <v>59</v>
      </c>
      <c r="H82" s="285">
        <v>0</v>
      </c>
      <c r="K82" s="286"/>
      <c r="L82" s="286"/>
      <c r="M82" s="286"/>
    </row>
    <row r="83" s="96" customFormat="1" ht="102" customHeight="1">
      <c r="A83" s="291">
        <v>8807</v>
      </c>
      <c r="B83" s="288" t="s">
        <v>492</v>
      </c>
      <c r="C83" s="288" t="s">
        <v>493</v>
      </c>
      <c r="D83" s="290" t="s">
        <v>490</v>
      </c>
      <c r="E83" s="282" t="s">
        <v>491</v>
      </c>
      <c r="F83" s="283"/>
      <c r="G83" s="284" t="s">
        <v>59</v>
      </c>
      <c r="H83" s="285">
        <v>0</v>
      </c>
      <c r="K83" s="286"/>
      <c r="L83" s="286"/>
      <c r="M83" s="286"/>
    </row>
    <row r="84" s="96" customFormat="1" ht="18.75">
      <c r="A84" s="275" t="s">
        <v>494</v>
      </c>
      <c r="B84" s="276"/>
      <c r="C84" s="276"/>
      <c r="D84" s="339"/>
      <c r="E84" s="340"/>
      <c r="F84" s="276"/>
      <c r="G84" s="276"/>
      <c r="H84" s="278"/>
    </row>
    <row r="85" s="96" customFormat="1" ht="102" customHeight="1">
      <c r="A85" s="287">
        <v>8097</v>
      </c>
      <c r="B85" s="288" t="s">
        <v>495</v>
      </c>
      <c r="C85" s="288" t="s">
        <v>431</v>
      </c>
      <c r="D85" s="304" t="s">
        <v>496</v>
      </c>
      <c r="E85" s="282" t="s">
        <v>497</v>
      </c>
      <c r="F85" s="283"/>
      <c r="G85" s="284" t="s">
        <v>59</v>
      </c>
      <c r="H85" s="285">
        <v>0</v>
      </c>
      <c r="K85" s="286"/>
      <c r="L85" s="286"/>
      <c r="M85" s="286"/>
    </row>
    <row r="86" s="96" customFormat="1" ht="102" customHeight="1">
      <c r="A86" s="291">
        <v>8099</v>
      </c>
      <c r="B86" s="292" t="s">
        <v>498</v>
      </c>
      <c r="C86" s="292" t="s">
        <v>431</v>
      </c>
      <c r="D86" s="294" t="s">
        <v>250</v>
      </c>
      <c r="E86" s="294" t="s">
        <v>250</v>
      </c>
      <c r="F86" s="283"/>
      <c r="G86" s="284" t="s">
        <v>59</v>
      </c>
      <c r="H86" s="285">
        <v>0</v>
      </c>
      <c r="K86" s="286"/>
      <c r="L86" s="286"/>
      <c r="M86" s="286"/>
    </row>
    <row r="87" s="96" customFormat="1" ht="102" customHeight="1">
      <c r="A87" s="301">
        <v>8604</v>
      </c>
      <c r="B87" s="302" t="s">
        <v>499</v>
      </c>
      <c r="C87" s="302" t="s">
        <v>431</v>
      </c>
      <c r="D87" s="282" t="s">
        <v>474</v>
      </c>
      <c r="E87" s="282" t="s">
        <v>330</v>
      </c>
      <c r="F87" s="283"/>
      <c r="G87" s="284" t="s">
        <v>59</v>
      </c>
      <c r="H87" s="285">
        <v>0</v>
      </c>
      <c r="K87" s="286"/>
      <c r="L87" s="286"/>
      <c r="M87" s="286"/>
    </row>
    <row r="88" s="96" customFormat="1" ht="102" customHeight="1">
      <c r="A88" s="301">
        <v>8763</v>
      </c>
      <c r="B88" s="302" t="s">
        <v>500</v>
      </c>
      <c r="C88" s="302" t="s">
        <v>431</v>
      </c>
      <c r="D88" s="282" t="s">
        <v>262</v>
      </c>
      <c r="E88" s="282" t="s">
        <v>501</v>
      </c>
      <c r="F88" s="283"/>
      <c r="G88" s="284" t="s">
        <v>59</v>
      </c>
      <c r="H88" s="285">
        <v>0</v>
      </c>
      <c r="K88" s="286"/>
      <c r="L88" s="286"/>
      <c r="M88" s="286"/>
    </row>
    <row r="89" s="96" customFormat="1" ht="102" customHeight="1">
      <c r="A89" s="301">
        <v>2157</v>
      </c>
      <c r="B89" s="302" t="s">
        <v>502</v>
      </c>
      <c r="C89" s="330" t="s">
        <v>431</v>
      </c>
      <c r="D89" s="282" t="s">
        <v>503</v>
      </c>
      <c r="E89" s="290" t="s">
        <v>504</v>
      </c>
      <c r="F89" s="299"/>
      <c r="G89" s="284"/>
      <c r="H89" s="285"/>
      <c r="K89" s="286"/>
      <c r="L89" s="286"/>
      <c r="M89" s="286"/>
    </row>
    <row r="90" s="96" customFormat="1" ht="102" customHeight="1">
      <c r="A90" s="301">
        <v>8996</v>
      </c>
      <c r="B90" s="302" t="s">
        <v>505</v>
      </c>
      <c r="C90" s="302" t="s">
        <v>431</v>
      </c>
      <c r="D90" s="282" t="s">
        <v>506</v>
      </c>
      <c r="E90" s="282" t="s">
        <v>507</v>
      </c>
      <c r="F90" s="283"/>
      <c r="G90" s="284" t="s">
        <v>59</v>
      </c>
      <c r="H90" s="285">
        <v>0</v>
      </c>
      <c r="K90" s="286"/>
      <c r="L90" s="286"/>
      <c r="M90" s="286"/>
    </row>
    <row r="91" s="96" customFormat="1" ht="102" customHeight="1">
      <c r="A91" s="301">
        <v>8962</v>
      </c>
      <c r="B91" s="302" t="s">
        <v>508</v>
      </c>
      <c r="C91" s="341" t="s">
        <v>509</v>
      </c>
      <c r="D91" s="282" t="s">
        <v>510</v>
      </c>
      <c r="E91" s="282" t="s">
        <v>511</v>
      </c>
      <c r="F91" s="283"/>
      <c r="G91" s="284" t="s">
        <v>59</v>
      </c>
      <c r="H91" s="285">
        <v>0</v>
      </c>
      <c r="K91" s="286"/>
      <c r="L91" s="286"/>
      <c r="M91" s="286"/>
    </row>
    <row r="92" s="96" customFormat="1" ht="102" customHeight="1">
      <c r="A92" s="301">
        <v>8096</v>
      </c>
      <c r="B92" s="302" t="s">
        <v>512</v>
      </c>
      <c r="C92" s="302" t="s">
        <v>431</v>
      </c>
      <c r="D92" s="282" t="s">
        <v>496</v>
      </c>
      <c r="E92" s="282" t="s">
        <v>497</v>
      </c>
      <c r="F92" s="283"/>
      <c r="G92" s="284" t="s">
        <v>59</v>
      </c>
      <c r="H92" s="285">
        <v>0</v>
      </c>
      <c r="K92" s="286"/>
      <c r="L92" s="286"/>
      <c r="M92" s="286"/>
    </row>
    <row r="93" s="96" customFormat="1" ht="102" customHeight="1">
      <c r="A93" s="301">
        <v>8098</v>
      </c>
      <c r="B93" s="302" t="s">
        <v>513</v>
      </c>
      <c r="C93" s="302" t="s">
        <v>431</v>
      </c>
      <c r="D93" s="282" t="s">
        <v>496</v>
      </c>
      <c r="E93" s="282" t="s">
        <v>497</v>
      </c>
      <c r="F93" s="283"/>
      <c r="G93" s="284" t="s">
        <v>59</v>
      </c>
      <c r="H93" s="285">
        <v>0</v>
      </c>
      <c r="K93" s="286"/>
      <c r="L93" s="286"/>
      <c r="M93" s="286"/>
    </row>
    <row r="94" s="96" customFormat="1" ht="102" customHeight="1">
      <c r="A94" s="301">
        <v>8107</v>
      </c>
      <c r="B94" s="302" t="s">
        <v>514</v>
      </c>
      <c r="C94" s="302" t="s">
        <v>515</v>
      </c>
      <c r="D94" s="282" t="s">
        <v>516</v>
      </c>
      <c r="E94" s="282" t="s">
        <v>318</v>
      </c>
      <c r="F94" s="283"/>
      <c r="G94" s="284" t="s">
        <v>59</v>
      </c>
      <c r="H94" s="285">
        <v>0</v>
      </c>
      <c r="K94" s="286"/>
      <c r="L94" s="286"/>
      <c r="M94" s="286"/>
    </row>
    <row r="95" s="96" customFormat="1" ht="102" customHeight="1">
      <c r="A95" s="301">
        <v>8849</v>
      </c>
      <c r="B95" s="302" t="s">
        <v>517</v>
      </c>
      <c r="C95" s="302" t="s">
        <v>515</v>
      </c>
      <c r="D95" s="282" t="s">
        <v>344</v>
      </c>
      <c r="E95" s="282" t="s">
        <v>341</v>
      </c>
      <c r="F95" s="283"/>
      <c r="G95" s="284" t="s">
        <v>59</v>
      </c>
      <c r="H95" s="285">
        <v>0</v>
      </c>
      <c r="K95" s="286"/>
      <c r="L95" s="286"/>
      <c r="M95" s="286"/>
    </row>
    <row r="96" s="96" customFormat="1" ht="102" customHeight="1">
      <c r="A96" s="301">
        <v>8094</v>
      </c>
      <c r="B96" s="302" t="s">
        <v>518</v>
      </c>
      <c r="C96" s="302" t="s">
        <v>519</v>
      </c>
      <c r="D96" s="282" t="s">
        <v>337</v>
      </c>
      <c r="E96" s="282" t="s">
        <v>243</v>
      </c>
      <c r="F96" s="283"/>
      <c r="G96" s="284" t="s">
        <v>59</v>
      </c>
      <c r="H96" s="285">
        <v>0</v>
      </c>
      <c r="K96" s="286"/>
      <c r="L96" s="286"/>
      <c r="M96" s="286"/>
    </row>
    <row r="97" s="96" customFormat="1" ht="102" customHeight="1">
      <c r="A97" s="301">
        <v>8095</v>
      </c>
      <c r="B97" s="302" t="s">
        <v>520</v>
      </c>
      <c r="C97" s="302" t="s">
        <v>519</v>
      </c>
      <c r="D97" s="282" t="s">
        <v>337</v>
      </c>
      <c r="E97" s="282" t="s">
        <v>243</v>
      </c>
      <c r="F97" s="283"/>
      <c r="G97" s="284" t="s">
        <v>59</v>
      </c>
      <c r="H97" s="285">
        <v>0</v>
      </c>
      <c r="K97" s="286"/>
      <c r="L97" s="286"/>
      <c r="M97" s="286"/>
    </row>
    <row r="98" s="96" customFormat="1" ht="102" customHeight="1">
      <c r="A98" s="287">
        <v>8312</v>
      </c>
      <c r="B98" s="288" t="s">
        <v>521</v>
      </c>
      <c r="C98" s="288" t="s">
        <v>522</v>
      </c>
      <c r="D98" s="290" t="s">
        <v>523</v>
      </c>
      <c r="E98" s="282" t="s">
        <v>524</v>
      </c>
      <c r="F98" s="283"/>
      <c r="G98" s="284" t="s">
        <v>59</v>
      </c>
      <c r="H98" s="285">
        <v>0</v>
      </c>
      <c r="K98" s="286"/>
      <c r="L98" s="286"/>
      <c r="M98" s="286"/>
    </row>
    <row r="99" s="96" customFormat="1" ht="102" customHeight="1">
      <c r="A99" s="301">
        <v>8311</v>
      </c>
      <c r="B99" s="302" t="s">
        <v>525</v>
      </c>
      <c r="C99" s="302" t="s">
        <v>522</v>
      </c>
      <c r="D99" s="282" t="s">
        <v>523</v>
      </c>
      <c r="E99" s="282" t="s">
        <v>524</v>
      </c>
      <c r="F99" s="283"/>
      <c r="G99" s="284" t="s">
        <v>59</v>
      </c>
      <c r="H99" s="285">
        <v>0</v>
      </c>
      <c r="K99" s="286"/>
      <c r="L99" s="286"/>
      <c r="M99" s="286"/>
    </row>
    <row r="100" s="96" customFormat="1" ht="102" customHeight="1">
      <c r="A100" s="301">
        <v>8453</v>
      </c>
      <c r="B100" s="302" t="s">
        <v>526</v>
      </c>
      <c r="C100" s="302" t="s">
        <v>527</v>
      </c>
      <c r="D100" s="282" t="s">
        <v>528</v>
      </c>
      <c r="E100" s="282" t="s">
        <v>529</v>
      </c>
      <c r="F100" s="283"/>
      <c r="G100" s="284" t="s">
        <v>59</v>
      </c>
      <c r="H100" s="285">
        <v>0</v>
      </c>
      <c r="K100" s="286"/>
      <c r="L100" s="286"/>
      <c r="M100" s="286"/>
    </row>
    <row r="101" s="96" customFormat="1" ht="102" customHeight="1">
      <c r="A101" s="301">
        <v>2170</v>
      </c>
      <c r="B101" s="302" t="s">
        <v>530</v>
      </c>
      <c r="C101" s="302" t="s">
        <v>527</v>
      </c>
      <c r="D101" s="282" t="s">
        <v>531</v>
      </c>
      <c r="E101" s="282" t="s">
        <v>532</v>
      </c>
      <c r="F101" s="283"/>
      <c r="G101" s="284" t="s">
        <v>59</v>
      </c>
      <c r="H101" s="285">
        <v>0</v>
      </c>
      <c r="K101" s="286"/>
      <c r="L101" s="286"/>
      <c r="M101" s="286"/>
    </row>
    <row r="102" s="96" customFormat="1" ht="102" customHeight="1">
      <c r="A102" s="301">
        <v>8544</v>
      </c>
      <c r="B102" s="302" t="s">
        <v>533</v>
      </c>
      <c r="C102" s="302" t="s">
        <v>534</v>
      </c>
      <c r="D102" s="282" t="s">
        <v>535</v>
      </c>
      <c r="E102" s="282" t="s">
        <v>536</v>
      </c>
      <c r="F102" s="283"/>
      <c r="G102" s="284" t="s">
        <v>59</v>
      </c>
      <c r="H102" s="285">
        <v>0</v>
      </c>
      <c r="K102" s="286"/>
      <c r="L102" s="286"/>
      <c r="M102" s="286"/>
    </row>
    <row r="103" s="96" customFormat="1" ht="102" customHeight="1">
      <c r="A103" s="301">
        <v>8116</v>
      </c>
      <c r="B103" s="302" t="s">
        <v>537</v>
      </c>
      <c r="C103" s="302" t="s">
        <v>538</v>
      </c>
      <c r="D103" s="282" t="s">
        <v>539</v>
      </c>
      <c r="E103" s="282" t="s">
        <v>540</v>
      </c>
      <c r="F103" s="283"/>
      <c r="G103" s="284" t="s">
        <v>59</v>
      </c>
      <c r="H103" s="285">
        <v>0</v>
      </c>
      <c r="K103" s="286"/>
      <c r="L103" s="286"/>
      <c r="M103" s="286"/>
    </row>
    <row r="104" s="96" customFormat="1" ht="102" customHeight="1">
      <c r="A104" s="301">
        <v>8280</v>
      </c>
      <c r="B104" s="302" t="s">
        <v>541</v>
      </c>
      <c r="C104" s="302" t="s">
        <v>542</v>
      </c>
      <c r="D104" s="282" t="s">
        <v>543</v>
      </c>
      <c r="E104" s="282" t="s">
        <v>501</v>
      </c>
      <c r="F104" s="283"/>
      <c r="G104" s="284" t="s">
        <v>59</v>
      </c>
      <c r="H104" s="285">
        <v>0</v>
      </c>
      <c r="K104" s="286"/>
      <c r="L104" s="286"/>
      <c r="M104" s="286"/>
    </row>
    <row r="105" s="96" customFormat="1" ht="102" customHeight="1">
      <c r="A105" s="301">
        <v>8113</v>
      </c>
      <c r="B105" s="302" t="s">
        <v>544</v>
      </c>
      <c r="C105" s="302" t="s">
        <v>545</v>
      </c>
      <c r="D105" s="282" t="s">
        <v>404</v>
      </c>
      <c r="E105" s="282" t="s">
        <v>405</v>
      </c>
      <c r="F105" s="283"/>
      <c r="G105" s="284" t="s">
        <v>59</v>
      </c>
      <c r="H105" s="285">
        <v>0</v>
      </c>
      <c r="K105" s="286"/>
      <c r="L105" s="286"/>
      <c r="M105" s="286"/>
    </row>
    <row r="106" s="96" customFormat="1" ht="102" customHeight="1">
      <c r="A106" s="301">
        <v>8294</v>
      </c>
      <c r="B106" s="302" t="s">
        <v>546</v>
      </c>
      <c r="C106" s="302" t="s">
        <v>547</v>
      </c>
      <c r="D106" s="282" t="s">
        <v>434</v>
      </c>
      <c r="E106" s="282" t="s">
        <v>435</v>
      </c>
      <c r="F106" s="283"/>
      <c r="G106" s="284" t="s">
        <v>59</v>
      </c>
      <c r="H106" s="285">
        <v>0</v>
      </c>
      <c r="K106" s="286"/>
      <c r="L106" s="286"/>
      <c r="M106" s="286"/>
    </row>
    <row r="107" s="96" customFormat="1" ht="102" customHeight="1">
      <c r="A107" s="301">
        <v>2154</v>
      </c>
      <c r="B107" s="302" t="s">
        <v>548</v>
      </c>
      <c r="C107" s="302" t="s">
        <v>547</v>
      </c>
      <c r="D107" s="282" t="s">
        <v>549</v>
      </c>
      <c r="E107" s="282" t="s">
        <v>550</v>
      </c>
      <c r="F107" s="283"/>
      <c r="G107" s="284" t="s">
        <v>59</v>
      </c>
      <c r="H107" s="285">
        <v>0</v>
      </c>
      <c r="K107" s="286"/>
      <c r="L107" s="286"/>
      <c r="M107" s="286"/>
    </row>
    <row r="108" s="96" customFormat="1" ht="102" customHeight="1">
      <c r="A108" s="301">
        <v>8293</v>
      </c>
      <c r="B108" s="302" t="s">
        <v>551</v>
      </c>
      <c r="C108" s="302" t="s">
        <v>552</v>
      </c>
      <c r="D108" s="282" t="s">
        <v>553</v>
      </c>
      <c r="E108" s="282" t="s">
        <v>434</v>
      </c>
      <c r="F108" s="283"/>
      <c r="G108" s="284" t="s">
        <v>59</v>
      </c>
      <c r="H108" s="285">
        <v>0</v>
      </c>
      <c r="K108" s="286"/>
      <c r="L108" s="286"/>
      <c r="M108" s="286"/>
    </row>
    <row r="109" s="96" customFormat="1" ht="102" customHeight="1">
      <c r="A109" s="301">
        <v>8518</v>
      </c>
      <c r="B109" s="302" t="s">
        <v>554</v>
      </c>
      <c r="C109" s="302" t="s">
        <v>329</v>
      </c>
      <c r="D109" s="282" t="s">
        <v>555</v>
      </c>
      <c r="E109" s="282" t="s">
        <v>556</v>
      </c>
      <c r="F109" s="283"/>
      <c r="G109" s="284" t="s">
        <v>59</v>
      </c>
      <c r="H109" s="285">
        <v>0</v>
      </c>
      <c r="K109" s="286"/>
      <c r="L109" s="286"/>
      <c r="M109" s="286"/>
    </row>
    <row r="110" s="96" customFormat="1" ht="102" customHeight="1">
      <c r="A110" s="301">
        <v>2035</v>
      </c>
      <c r="B110" s="302" t="s">
        <v>557</v>
      </c>
      <c r="C110" s="302" t="s">
        <v>329</v>
      </c>
      <c r="D110" s="282" t="s">
        <v>558</v>
      </c>
      <c r="E110" s="282" t="s">
        <v>559</v>
      </c>
      <c r="F110" s="283"/>
      <c r="G110" s="284" t="s">
        <v>59</v>
      </c>
      <c r="H110" s="285">
        <v>0</v>
      </c>
      <c r="K110" s="286"/>
      <c r="L110" s="286"/>
      <c r="M110" s="286"/>
    </row>
    <row r="111" s="96" customFormat="1" ht="102" customHeight="1">
      <c r="A111" s="301">
        <v>8519</v>
      </c>
      <c r="B111" s="302" t="s">
        <v>560</v>
      </c>
      <c r="C111" s="302" t="s">
        <v>329</v>
      </c>
      <c r="D111" s="282" t="s">
        <v>558</v>
      </c>
      <c r="E111" s="282" t="s">
        <v>559</v>
      </c>
      <c r="F111" s="283"/>
      <c r="G111" s="284" t="s">
        <v>59</v>
      </c>
      <c r="H111" s="285">
        <v>0</v>
      </c>
      <c r="K111" s="286"/>
      <c r="L111" s="286"/>
      <c r="M111" s="286"/>
    </row>
    <row r="112" s="96" customFormat="1" ht="102" customHeight="1">
      <c r="A112" s="342">
        <v>2279</v>
      </c>
      <c r="B112" s="302" t="s">
        <v>561</v>
      </c>
      <c r="C112" s="302" t="s">
        <v>562</v>
      </c>
      <c r="D112" s="282" t="s">
        <v>563</v>
      </c>
      <c r="E112" s="282" t="s">
        <v>564</v>
      </c>
      <c r="F112" s="299"/>
      <c r="G112" s="343"/>
      <c r="H112" s="285"/>
      <c r="K112" s="286"/>
      <c r="L112" s="286"/>
      <c r="M112" s="286"/>
    </row>
    <row r="113" s="96" customFormat="1" ht="102" customHeight="1">
      <c r="A113" s="302">
        <v>8370</v>
      </c>
      <c r="B113" s="282" t="s">
        <v>565</v>
      </c>
      <c r="C113" s="292" t="s">
        <v>252</v>
      </c>
      <c r="D113" s="294" t="s">
        <v>250</v>
      </c>
      <c r="E113" s="294" t="s">
        <v>250</v>
      </c>
      <c r="F113" s="283"/>
      <c r="G113" s="284" t="s">
        <v>59</v>
      </c>
      <c r="H113" s="285">
        <v>0</v>
      </c>
      <c r="K113" s="286"/>
      <c r="L113" s="286"/>
      <c r="M113" s="286"/>
    </row>
    <row r="114" s="96" customFormat="1" ht="18.75">
      <c r="A114" s="344" t="s">
        <v>566</v>
      </c>
      <c r="B114" s="339"/>
      <c r="C114" s="276"/>
      <c r="D114" s="276"/>
      <c r="E114" s="276"/>
      <c r="F114" s="276"/>
      <c r="G114" s="276"/>
      <c r="H114" s="278"/>
    </row>
    <row r="115" s="96" customFormat="1" ht="102" customHeight="1">
      <c r="A115" s="301">
        <v>8032</v>
      </c>
      <c r="B115" s="302" t="s">
        <v>567</v>
      </c>
      <c r="C115" s="302" t="s">
        <v>568</v>
      </c>
      <c r="D115" s="282" t="s">
        <v>510</v>
      </c>
      <c r="E115" s="282" t="s">
        <v>511</v>
      </c>
      <c r="F115" s="283"/>
      <c r="G115" s="284" t="s">
        <v>59</v>
      </c>
      <c r="H115" s="285">
        <v>0</v>
      </c>
      <c r="K115" s="286"/>
      <c r="L115" s="286"/>
      <c r="M115" s="286"/>
    </row>
    <row r="116" s="96" customFormat="1" ht="102" customHeight="1">
      <c r="A116" s="301">
        <v>8033</v>
      </c>
      <c r="B116" s="302" t="s">
        <v>569</v>
      </c>
      <c r="C116" s="302" t="s">
        <v>570</v>
      </c>
      <c r="D116" s="282" t="s">
        <v>510</v>
      </c>
      <c r="E116" s="282" t="s">
        <v>511</v>
      </c>
      <c r="F116" s="283"/>
      <c r="G116" s="284" t="s">
        <v>59</v>
      </c>
      <c r="H116" s="285">
        <v>0</v>
      </c>
      <c r="K116" s="286"/>
      <c r="L116" s="286"/>
      <c r="M116" s="286"/>
    </row>
    <row r="117" s="96" customFormat="1" ht="102" customHeight="1">
      <c r="A117" s="301">
        <v>8448</v>
      </c>
      <c r="B117" s="302" t="s">
        <v>571</v>
      </c>
      <c r="C117" s="302" t="s">
        <v>572</v>
      </c>
      <c r="D117" s="282" t="s">
        <v>510</v>
      </c>
      <c r="E117" s="282" t="s">
        <v>511</v>
      </c>
      <c r="F117" s="283"/>
      <c r="G117" s="284" t="s">
        <v>59</v>
      </c>
      <c r="H117" s="285">
        <v>0</v>
      </c>
      <c r="K117" s="286"/>
      <c r="L117" s="286"/>
      <c r="M117" s="286"/>
    </row>
    <row r="118" s="96" customFormat="1" ht="102" customHeight="1">
      <c r="A118" s="291">
        <v>8449</v>
      </c>
      <c r="B118" s="292" t="s">
        <v>573</v>
      </c>
      <c r="C118" s="292" t="s">
        <v>572</v>
      </c>
      <c r="D118" s="294" t="s">
        <v>250</v>
      </c>
      <c r="E118" s="294" t="s">
        <v>250</v>
      </c>
      <c r="F118" s="283"/>
      <c r="G118" s="284" t="s">
        <v>59</v>
      </c>
      <c r="H118" s="285">
        <v>0</v>
      </c>
      <c r="K118" s="286"/>
      <c r="L118" s="286"/>
      <c r="M118" s="286"/>
    </row>
    <row r="119" s="96" customFormat="1" ht="102" customHeight="1">
      <c r="A119" s="301">
        <v>8424</v>
      </c>
      <c r="B119" s="302" t="s">
        <v>574</v>
      </c>
      <c r="C119" s="302" t="s">
        <v>572</v>
      </c>
      <c r="D119" s="282" t="s">
        <v>510</v>
      </c>
      <c r="E119" s="282" t="s">
        <v>511</v>
      </c>
      <c r="F119" s="283"/>
      <c r="G119" s="284" t="s">
        <v>59</v>
      </c>
      <c r="H119" s="285">
        <v>0</v>
      </c>
      <c r="K119" s="286"/>
      <c r="L119" s="286"/>
      <c r="M119" s="286"/>
    </row>
    <row r="120" s="96" customFormat="1" ht="102" customHeight="1">
      <c r="A120" s="301">
        <v>8425</v>
      </c>
      <c r="B120" s="302" t="s">
        <v>575</v>
      </c>
      <c r="C120" s="302" t="s">
        <v>572</v>
      </c>
      <c r="D120" s="282" t="s">
        <v>510</v>
      </c>
      <c r="E120" s="282" t="s">
        <v>511</v>
      </c>
      <c r="F120" s="283"/>
      <c r="G120" s="284" t="s">
        <v>59</v>
      </c>
      <c r="H120" s="285">
        <v>0</v>
      </c>
      <c r="K120" s="286"/>
      <c r="L120" s="286"/>
      <c r="M120" s="286"/>
    </row>
    <row r="121" s="96" customFormat="1" ht="102" customHeight="1">
      <c r="A121" s="301">
        <v>8775</v>
      </c>
      <c r="B121" s="302" t="s">
        <v>576</v>
      </c>
      <c r="C121" s="302" t="s">
        <v>577</v>
      </c>
      <c r="D121" s="282" t="s">
        <v>510</v>
      </c>
      <c r="E121" s="282" t="s">
        <v>511</v>
      </c>
      <c r="F121" s="283"/>
      <c r="G121" s="284" t="s">
        <v>59</v>
      </c>
      <c r="H121" s="285">
        <v>0</v>
      </c>
      <c r="K121" s="286"/>
      <c r="L121" s="286"/>
      <c r="M121" s="286"/>
    </row>
    <row r="122" s="96" customFormat="1" ht="102" customHeight="1">
      <c r="A122" s="301">
        <v>8300</v>
      </c>
      <c r="B122" s="302" t="s">
        <v>578</v>
      </c>
      <c r="C122" s="302" t="s">
        <v>579</v>
      </c>
      <c r="D122" s="282" t="s">
        <v>510</v>
      </c>
      <c r="E122" s="282" t="s">
        <v>511</v>
      </c>
      <c r="F122" s="283"/>
      <c r="G122" s="284" t="s">
        <v>59</v>
      </c>
      <c r="H122" s="285">
        <v>0</v>
      </c>
      <c r="K122" s="286"/>
      <c r="L122" s="286"/>
      <c r="M122" s="286"/>
    </row>
    <row r="123" s="96" customFormat="1" ht="102" customHeight="1">
      <c r="A123" s="301">
        <v>8301</v>
      </c>
      <c r="B123" s="302" t="s">
        <v>580</v>
      </c>
      <c r="C123" s="302" t="s">
        <v>579</v>
      </c>
      <c r="D123" s="282" t="s">
        <v>510</v>
      </c>
      <c r="E123" s="282" t="s">
        <v>511</v>
      </c>
      <c r="F123" s="283"/>
      <c r="G123" s="284" t="s">
        <v>59</v>
      </c>
      <c r="H123" s="285">
        <v>0</v>
      </c>
      <c r="K123" s="286"/>
      <c r="L123" s="286"/>
      <c r="M123" s="286"/>
    </row>
    <row r="124" s="96" customFormat="1" ht="102" customHeight="1">
      <c r="A124" s="287">
        <v>8025</v>
      </c>
      <c r="B124" s="288" t="s">
        <v>581</v>
      </c>
      <c r="C124" s="288" t="s">
        <v>582</v>
      </c>
      <c r="D124" s="290" t="s">
        <v>510</v>
      </c>
      <c r="E124" s="282" t="s">
        <v>511</v>
      </c>
      <c r="F124" s="283"/>
      <c r="G124" s="284" t="s">
        <v>59</v>
      </c>
      <c r="H124" s="285">
        <v>0</v>
      </c>
      <c r="K124" s="286"/>
      <c r="L124" s="286"/>
      <c r="M124" s="286"/>
    </row>
    <row r="125" s="96" customFormat="1" ht="102" customHeight="1">
      <c r="A125" s="301">
        <v>8026</v>
      </c>
      <c r="B125" s="302" t="s">
        <v>583</v>
      </c>
      <c r="C125" s="302" t="s">
        <v>584</v>
      </c>
      <c r="D125" s="282" t="s">
        <v>510</v>
      </c>
      <c r="E125" s="282" t="s">
        <v>511</v>
      </c>
      <c r="F125" s="283"/>
      <c r="G125" s="284" t="s">
        <v>59</v>
      </c>
      <c r="H125" s="285">
        <v>0</v>
      </c>
      <c r="K125" s="286"/>
      <c r="L125" s="286"/>
      <c r="M125" s="286"/>
    </row>
    <row r="126" s="96" customFormat="1" ht="102" customHeight="1">
      <c r="A126" s="301">
        <v>8450</v>
      </c>
      <c r="B126" s="302" t="s">
        <v>585</v>
      </c>
      <c r="C126" s="302" t="s">
        <v>586</v>
      </c>
      <c r="D126" s="282" t="s">
        <v>510</v>
      </c>
      <c r="E126" s="282" t="s">
        <v>511</v>
      </c>
      <c r="F126" s="283"/>
      <c r="G126" s="284" t="s">
        <v>59</v>
      </c>
      <c r="H126" s="285">
        <v>0</v>
      </c>
      <c r="K126" s="286"/>
      <c r="L126" s="286"/>
      <c r="M126" s="286"/>
    </row>
    <row r="127" s="96" customFormat="1" ht="102" customHeight="1">
      <c r="A127" s="287">
        <v>8451</v>
      </c>
      <c r="B127" s="288" t="s">
        <v>587</v>
      </c>
      <c r="C127" s="288" t="s">
        <v>586</v>
      </c>
      <c r="D127" s="290" t="s">
        <v>510</v>
      </c>
      <c r="E127" s="282" t="s">
        <v>511</v>
      </c>
      <c r="F127" s="283"/>
      <c r="G127" s="284" t="s">
        <v>59</v>
      </c>
      <c r="H127" s="285">
        <v>0</v>
      </c>
      <c r="K127" s="286"/>
      <c r="L127" s="286"/>
      <c r="M127" s="286"/>
    </row>
    <row r="128" s="96" customFormat="1" ht="102" customHeight="1">
      <c r="A128" s="301">
        <v>8422</v>
      </c>
      <c r="B128" s="302" t="s">
        <v>588</v>
      </c>
      <c r="C128" s="302" t="s">
        <v>586</v>
      </c>
      <c r="D128" s="282" t="s">
        <v>510</v>
      </c>
      <c r="E128" s="282" t="s">
        <v>511</v>
      </c>
      <c r="F128" s="283"/>
      <c r="G128" s="284" t="s">
        <v>59</v>
      </c>
      <c r="H128" s="285">
        <v>0</v>
      </c>
      <c r="K128" s="286"/>
      <c r="L128" s="286"/>
      <c r="M128" s="286"/>
    </row>
    <row r="129" s="96" customFormat="1" ht="102" customHeight="1">
      <c r="A129" s="301">
        <v>8423</v>
      </c>
      <c r="B129" s="302" t="s">
        <v>589</v>
      </c>
      <c r="C129" s="302" t="s">
        <v>586</v>
      </c>
      <c r="D129" s="282" t="s">
        <v>510</v>
      </c>
      <c r="E129" s="282" t="s">
        <v>511</v>
      </c>
      <c r="F129" s="283"/>
      <c r="G129" s="284" t="s">
        <v>59</v>
      </c>
      <c r="H129" s="285">
        <v>0</v>
      </c>
      <c r="K129" s="286"/>
      <c r="L129" s="286"/>
      <c r="M129" s="286"/>
    </row>
    <row r="130" s="96" customFormat="1" ht="102" customHeight="1">
      <c r="A130" s="301">
        <v>8298</v>
      </c>
      <c r="B130" s="302" t="s">
        <v>590</v>
      </c>
      <c r="C130" s="302" t="s">
        <v>579</v>
      </c>
      <c r="D130" s="282" t="s">
        <v>510</v>
      </c>
      <c r="E130" s="282" t="s">
        <v>511</v>
      </c>
      <c r="F130" s="283"/>
      <c r="G130" s="284" t="s">
        <v>59</v>
      </c>
      <c r="H130" s="285">
        <v>0</v>
      </c>
      <c r="K130" s="286"/>
      <c r="L130" s="286"/>
      <c r="M130" s="286"/>
    </row>
    <row r="131" s="96" customFormat="1" ht="102" customHeight="1">
      <c r="A131" s="301">
        <v>8299</v>
      </c>
      <c r="B131" s="302" t="s">
        <v>591</v>
      </c>
      <c r="C131" s="302" t="s">
        <v>579</v>
      </c>
      <c r="D131" s="282" t="s">
        <v>510</v>
      </c>
      <c r="E131" s="282" t="s">
        <v>511</v>
      </c>
      <c r="F131" s="283"/>
      <c r="G131" s="284" t="s">
        <v>59</v>
      </c>
      <c r="H131" s="285">
        <v>0</v>
      </c>
      <c r="K131" s="286"/>
      <c r="L131" s="286"/>
      <c r="M131" s="286"/>
    </row>
    <row r="132" s="96" customFormat="1" ht="102" customHeight="1">
      <c r="A132" s="301">
        <v>8024</v>
      </c>
      <c r="B132" s="302" t="s">
        <v>592</v>
      </c>
      <c r="C132" s="302" t="s">
        <v>593</v>
      </c>
      <c r="D132" s="282" t="s">
        <v>510</v>
      </c>
      <c r="E132" s="282" t="s">
        <v>511</v>
      </c>
      <c r="F132" s="345" t="s">
        <v>594</v>
      </c>
      <c r="G132" s="284" t="s">
        <v>59</v>
      </c>
      <c r="H132" s="285">
        <v>0</v>
      </c>
      <c r="K132" s="286"/>
      <c r="L132" s="286"/>
      <c r="M132" s="286"/>
    </row>
    <row r="133" s="96" customFormat="1" ht="102" customHeight="1">
      <c r="A133" s="301">
        <v>8344</v>
      </c>
      <c r="B133" s="302" t="s">
        <v>595</v>
      </c>
      <c r="C133" s="302" t="s">
        <v>596</v>
      </c>
      <c r="D133" s="282" t="s">
        <v>510</v>
      </c>
      <c r="E133" s="282" t="s">
        <v>511</v>
      </c>
      <c r="F133" s="346" t="s">
        <v>597</v>
      </c>
      <c r="G133" s="284" t="s">
        <v>59</v>
      </c>
      <c r="H133" s="285">
        <v>0</v>
      </c>
      <c r="K133" s="286"/>
      <c r="L133" s="286"/>
      <c r="M133" s="286"/>
    </row>
    <row r="134" s="96" customFormat="1" ht="102" customHeight="1">
      <c r="A134" s="301">
        <v>8545</v>
      </c>
      <c r="B134" s="302" t="s">
        <v>598</v>
      </c>
      <c r="C134" s="302" t="s">
        <v>599</v>
      </c>
      <c r="D134" s="282" t="s">
        <v>510</v>
      </c>
      <c r="E134" s="282" t="s">
        <v>511</v>
      </c>
      <c r="F134" s="283"/>
      <c r="G134" s="284" t="s">
        <v>59</v>
      </c>
      <c r="H134" s="285">
        <v>0</v>
      </c>
      <c r="K134" s="286"/>
      <c r="L134" s="286"/>
      <c r="M134" s="286"/>
    </row>
    <row r="135" s="96" customFormat="1" ht="102" customHeight="1">
      <c r="A135" s="301">
        <v>8546</v>
      </c>
      <c r="B135" s="302" t="s">
        <v>600</v>
      </c>
      <c r="C135" s="302" t="s">
        <v>601</v>
      </c>
      <c r="D135" s="282" t="s">
        <v>510</v>
      </c>
      <c r="E135" s="282" t="s">
        <v>511</v>
      </c>
      <c r="F135" s="283"/>
      <c r="G135" s="284" t="s">
        <v>59</v>
      </c>
      <c r="H135" s="285">
        <v>0</v>
      </c>
      <c r="K135" s="286"/>
      <c r="L135" s="286"/>
      <c r="M135" s="286"/>
    </row>
    <row r="136" s="96" customFormat="1" ht="102" customHeight="1">
      <c r="A136" s="301">
        <v>8773</v>
      </c>
      <c r="B136" s="302" t="s">
        <v>602</v>
      </c>
      <c r="C136" s="302" t="s">
        <v>599</v>
      </c>
      <c r="D136" s="282" t="s">
        <v>510</v>
      </c>
      <c r="E136" s="282" t="s">
        <v>511</v>
      </c>
      <c r="F136" s="283"/>
      <c r="G136" s="284" t="s">
        <v>59</v>
      </c>
      <c r="H136" s="285">
        <v>0</v>
      </c>
      <c r="K136" s="286"/>
      <c r="L136" s="286"/>
      <c r="M136" s="286"/>
    </row>
    <row r="137" s="96" customFormat="1" ht="102" customHeight="1">
      <c r="A137" s="301">
        <v>8018</v>
      </c>
      <c r="B137" s="302" t="s">
        <v>603</v>
      </c>
      <c r="C137" s="302" t="s">
        <v>519</v>
      </c>
      <c r="D137" s="282" t="s">
        <v>476</v>
      </c>
      <c r="E137" s="282" t="s">
        <v>604</v>
      </c>
      <c r="F137" s="283"/>
      <c r="G137" s="284" t="s">
        <v>59</v>
      </c>
      <c r="H137" s="285">
        <v>0</v>
      </c>
      <c r="K137" s="286"/>
      <c r="L137" s="286"/>
      <c r="M137" s="286"/>
    </row>
    <row r="138" s="96" customFormat="1" ht="102" customHeight="1">
      <c r="A138" s="301">
        <v>8020</v>
      </c>
      <c r="B138" s="302" t="s">
        <v>605</v>
      </c>
      <c r="C138" s="302" t="s">
        <v>519</v>
      </c>
      <c r="D138" s="282" t="s">
        <v>510</v>
      </c>
      <c r="E138" s="282" t="s">
        <v>511</v>
      </c>
      <c r="F138" s="283"/>
      <c r="G138" s="284" t="s">
        <v>59</v>
      </c>
      <c r="H138" s="285">
        <v>0</v>
      </c>
      <c r="K138" s="286"/>
      <c r="L138" s="286"/>
      <c r="M138" s="286"/>
    </row>
    <row r="139" s="96" customFormat="1" ht="102" customHeight="1">
      <c r="A139" s="301">
        <v>8021</v>
      </c>
      <c r="B139" s="302" t="s">
        <v>606</v>
      </c>
      <c r="C139" s="302" t="s">
        <v>519</v>
      </c>
      <c r="D139" s="282" t="s">
        <v>510</v>
      </c>
      <c r="E139" s="282" t="s">
        <v>511</v>
      </c>
      <c r="F139" s="283"/>
      <c r="G139" s="284" t="s">
        <v>59</v>
      </c>
      <c r="H139" s="285">
        <v>0</v>
      </c>
      <c r="K139" s="286"/>
      <c r="L139" s="286"/>
      <c r="M139" s="286"/>
    </row>
    <row r="140" s="96" customFormat="1" ht="102" customHeight="1">
      <c r="A140" s="301">
        <v>8373</v>
      </c>
      <c r="B140" s="302" t="s">
        <v>607</v>
      </c>
      <c r="C140" s="302" t="s">
        <v>608</v>
      </c>
      <c r="D140" s="282" t="s">
        <v>510</v>
      </c>
      <c r="E140" s="282" t="s">
        <v>511</v>
      </c>
      <c r="F140" s="283"/>
      <c r="G140" s="284" t="s">
        <v>59</v>
      </c>
      <c r="H140" s="285">
        <v>0</v>
      </c>
      <c r="K140" s="286"/>
      <c r="L140" s="286"/>
      <c r="M140" s="286"/>
    </row>
    <row r="141" s="96" customFormat="1" ht="102" customHeight="1">
      <c r="A141" s="301">
        <v>8374</v>
      </c>
      <c r="B141" s="302" t="s">
        <v>609</v>
      </c>
      <c r="C141" s="302" t="s">
        <v>608</v>
      </c>
      <c r="D141" s="282" t="s">
        <v>510</v>
      </c>
      <c r="E141" s="282" t="s">
        <v>511</v>
      </c>
      <c r="F141" s="283"/>
      <c r="G141" s="284" t="s">
        <v>59</v>
      </c>
      <c r="H141" s="285">
        <v>0</v>
      </c>
      <c r="K141" s="286"/>
      <c r="L141" s="286"/>
      <c r="M141" s="286"/>
    </row>
    <row r="142" s="96" customFormat="1" ht="102" customHeight="1">
      <c r="A142" s="291">
        <v>8261</v>
      </c>
      <c r="B142" s="292" t="s">
        <v>610</v>
      </c>
      <c r="C142" s="292" t="s">
        <v>431</v>
      </c>
      <c r="D142" s="294" t="s">
        <v>250</v>
      </c>
      <c r="E142" s="294" t="s">
        <v>250</v>
      </c>
      <c r="F142" s="283"/>
      <c r="G142" s="284" t="s">
        <v>59</v>
      </c>
      <c r="H142" s="285">
        <v>0</v>
      </c>
      <c r="K142" s="286"/>
      <c r="L142" s="286"/>
      <c r="M142" s="286"/>
    </row>
    <row r="143" s="96" customFormat="1" ht="102" customHeight="1">
      <c r="A143" s="301">
        <v>2245</v>
      </c>
      <c r="B143" s="302" t="s">
        <v>611</v>
      </c>
      <c r="C143" s="330" t="s">
        <v>431</v>
      </c>
      <c r="D143" s="282" t="s">
        <v>510</v>
      </c>
      <c r="E143" s="290" t="s">
        <v>511</v>
      </c>
      <c r="F143" s="299"/>
      <c r="G143" s="284"/>
      <c r="H143" s="285"/>
      <c r="K143" s="286"/>
      <c r="L143" s="286"/>
      <c r="M143" s="286"/>
    </row>
    <row r="144" s="96" customFormat="1" ht="102" customHeight="1">
      <c r="A144" s="291">
        <v>8432</v>
      </c>
      <c r="B144" s="292" t="s">
        <v>612</v>
      </c>
      <c r="C144" s="292" t="s">
        <v>431</v>
      </c>
      <c r="D144" s="295" t="s">
        <v>250</v>
      </c>
      <c r="E144" s="294" t="s">
        <v>250</v>
      </c>
      <c r="F144" s="283"/>
      <c r="G144" s="284" t="s">
        <v>59</v>
      </c>
      <c r="H144" s="285">
        <v>0</v>
      </c>
      <c r="K144" s="286"/>
      <c r="L144" s="286"/>
      <c r="M144" s="286"/>
    </row>
    <row r="145" s="96" customFormat="1" ht="102" customHeight="1">
      <c r="A145" s="301">
        <v>8433</v>
      </c>
      <c r="B145" s="302" t="s">
        <v>613</v>
      </c>
      <c r="C145" s="302" t="s">
        <v>431</v>
      </c>
      <c r="D145" s="282" t="s">
        <v>510</v>
      </c>
      <c r="E145" s="282" t="s">
        <v>511</v>
      </c>
      <c r="F145" s="283"/>
      <c r="G145" s="284" t="s">
        <v>59</v>
      </c>
      <c r="H145" s="285">
        <v>0</v>
      </c>
      <c r="K145" s="286"/>
      <c r="L145" s="286"/>
      <c r="M145" s="286"/>
    </row>
    <row r="146" s="96" customFormat="1" ht="102" customHeight="1">
      <c r="A146" s="301">
        <v>2222</v>
      </c>
      <c r="B146" s="302" t="s">
        <v>614</v>
      </c>
      <c r="C146" s="330" t="s">
        <v>431</v>
      </c>
      <c r="D146" s="282" t="s">
        <v>510</v>
      </c>
      <c r="E146" s="290" t="s">
        <v>511</v>
      </c>
      <c r="F146" s="299"/>
      <c r="G146" s="284"/>
      <c r="H146" s="285"/>
      <c r="K146" s="286"/>
      <c r="L146" s="286"/>
      <c r="M146" s="286"/>
    </row>
    <row r="147" s="96" customFormat="1" ht="102" customHeight="1">
      <c r="A147" s="301">
        <v>2223</v>
      </c>
      <c r="B147" s="302" t="s">
        <v>615</v>
      </c>
      <c r="C147" s="330" t="s">
        <v>431</v>
      </c>
      <c r="D147" s="282" t="s">
        <v>510</v>
      </c>
      <c r="E147" s="331" t="s">
        <v>511</v>
      </c>
      <c r="F147" s="299"/>
      <c r="G147" s="284"/>
      <c r="H147" s="285"/>
      <c r="K147" s="286"/>
      <c r="L147" s="286"/>
      <c r="M147" s="286"/>
    </row>
    <row r="148" s="96" customFormat="1" ht="102" customHeight="1">
      <c r="A148" s="301">
        <v>8362</v>
      </c>
      <c r="B148" s="302" t="s">
        <v>616</v>
      </c>
      <c r="C148" s="302" t="s">
        <v>617</v>
      </c>
      <c r="D148" s="282" t="s">
        <v>510</v>
      </c>
      <c r="E148" s="282" t="s">
        <v>511</v>
      </c>
      <c r="F148" s="283"/>
      <c r="G148" s="284" t="s">
        <v>59</v>
      </c>
      <c r="H148" s="285">
        <v>0</v>
      </c>
      <c r="K148" s="286"/>
      <c r="L148" s="286"/>
      <c r="M148" s="286"/>
    </row>
    <row r="149" s="96" customFormat="1" ht="102" customHeight="1">
      <c r="A149" s="301">
        <v>8436</v>
      </c>
      <c r="B149" s="302" t="s">
        <v>618</v>
      </c>
      <c r="C149" s="302" t="s">
        <v>617</v>
      </c>
      <c r="D149" s="282" t="s">
        <v>510</v>
      </c>
      <c r="E149" s="282" t="s">
        <v>511</v>
      </c>
      <c r="F149" s="283"/>
      <c r="G149" s="284" t="s">
        <v>59</v>
      </c>
      <c r="H149" s="285">
        <v>0</v>
      </c>
      <c r="K149" s="286"/>
      <c r="L149" s="286"/>
      <c r="M149" s="286"/>
    </row>
    <row r="150" s="96" customFormat="1" ht="102" customHeight="1">
      <c r="A150" s="301">
        <v>8366</v>
      </c>
      <c r="B150" s="302" t="s">
        <v>619</v>
      </c>
      <c r="C150" s="302" t="s">
        <v>617</v>
      </c>
      <c r="D150" s="282" t="s">
        <v>510</v>
      </c>
      <c r="E150" s="282" t="s">
        <v>511</v>
      </c>
      <c r="F150" s="283"/>
      <c r="G150" s="284" t="s">
        <v>59</v>
      </c>
      <c r="H150" s="285">
        <v>0</v>
      </c>
      <c r="K150" s="286"/>
      <c r="L150" s="286"/>
      <c r="M150" s="286"/>
    </row>
    <row r="151" s="96" customFormat="1" ht="102" customHeight="1">
      <c r="A151" s="301">
        <v>8364</v>
      </c>
      <c r="B151" s="302" t="s">
        <v>620</v>
      </c>
      <c r="C151" s="302" t="s">
        <v>621</v>
      </c>
      <c r="D151" s="282" t="s">
        <v>510</v>
      </c>
      <c r="E151" s="282" t="s">
        <v>511</v>
      </c>
      <c r="F151" s="283"/>
      <c r="G151" s="284" t="s">
        <v>59</v>
      </c>
      <c r="H151" s="285">
        <v>0</v>
      </c>
      <c r="K151" s="286"/>
      <c r="L151" s="286"/>
      <c r="M151" s="286"/>
    </row>
    <row r="152" s="96" customFormat="1" ht="102" customHeight="1">
      <c r="A152" s="301">
        <v>8365</v>
      </c>
      <c r="B152" s="302" t="s">
        <v>622</v>
      </c>
      <c r="C152" s="302" t="s">
        <v>621</v>
      </c>
      <c r="D152" s="282" t="s">
        <v>510</v>
      </c>
      <c r="E152" s="282" t="s">
        <v>511</v>
      </c>
      <c r="F152" s="283"/>
      <c r="G152" s="284" t="s">
        <v>59</v>
      </c>
      <c r="H152" s="285">
        <v>0</v>
      </c>
      <c r="K152" s="286"/>
      <c r="L152" s="286"/>
      <c r="M152" s="286"/>
    </row>
    <row r="153" s="96" customFormat="1" ht="102" customHeight="1">
      <c r="A153" s="301">
        <v>8434</v>
      </c>
      <c r="B153" s="302" t="s">
        <v>623</v>
      </c>
      <c r="C153" s="302" t="s">
        <v>617</v>
      </c>
      <c r="D153" s="282" t="s">
        <v>510</v>
      </c>
      <c r="E153" s="282" t="s">
        <v>511</v>
      </c>
      <c r="F153" s="283"/>
      <c r="G153" s="284" t="s">
        <v>59</v>
      </c>
      <c r="H153" s="285">
        <v>0</v>
      </c>
      <c r="K153" s="286"/>
      <c r="L153" s="286"/>
      <c r="M153" s="286"/>
    </row>
    <row r="154" s="96" customFormat="1" ht="102" customHeight="1">
      <c r="A154" s="301">
        <v>8435</v>
      </c>
      <c r="B154" s="302" t="s">
        <v>624</v>
      </c>
      <c r="C154" s="302" t="s">
        <v>617</v>
      </c>
      <c r="D154" s="282" t="s">
        <v>510</v>
      </c>
      <c r="E154" s="282" t="s">
        <v>511</v>
      </c>
      <c r="F154" s="283"/>
      <c r="G154" s="284" t="s">
        <v>59</v>
      </c>
      <c r="H154" s="285">
        <v>0</v>
      </c>
      <c r="K154" s="286"/>
      <c r="L154" s="286"/>
      <c r="M154" s="286"/>
    </row>
    <row r="155" s="96" customFormat="1" ht="102" customHeight="1">
      <c r="A155" s="301">
        <v>8375</v>
      </c>
      <c r="B155" s="302" t="s">
        <v>625</v>
      </c>
      <c r="C155" s="302" t="s">
        <v>626</v>
      </c>
      <c r="D155" s="282" t="s">
        <v>510</v>
      </c>
      <c r="E155" s="282" t="s">
        <v>511</v>
      </c>
      <c r="F155" s="283"/>
      <c r="G155" s="284" t="s">
        <v>59</v>
      </c>
      <c r="H155" s="285">
        <v>0</v>
      </c>
      <c r="K155" s="286"/>
      <c r="L155" s="286"/>
      <c r="M155" s="286"/>
    </row>
    <row r="156" s="96" customFormat="1" ht="102" customHeight="1">
      <c r="A156" s="301">
        <v>8774</v>
      </c>
      <c r="B156" s="302" t="s">
        <v>627</v>
      </c>
      <c r="C156" s="302" t="s">
        <v>626</v>
      </c>
      <c r="D156" s="282" t="s">
        <v>510</v>
      </c>
      <c r="E156" s="282" t="s">
        <v>511</v>
      </c>
      <c r="F156" s="283"/>
      <c r="G156" s="284" t="s">
        <v>59</v>
      </c>
      <c r="H156" s="285">
        <v>0</v>
      </c>
      <c r="K156" s="286"/>
      <c r="L156" s="286"/>
      <c r="M156" s="286"/>
    </row>
    <row r="157" s="96" customFormat="1" ht="102" customHeight="1">
      <c r="A157" s="301">
        <v>8305</v>
      </c>
      <c r="B157" s="302" t="s">
        <v>628</v>
      </c>
      <c r="C157" s="302" t="s">
        <v>357</v>
      </c>
      <c r="D157" s="282" t="s">
        <v>510</v>
      </c>
      <c r="E157" s="282" t="s">
        <v>511</v>
      </c>
      <c r="F157" s="283"/>
      <c r="G157" s="284" t="s">
        <v>59</v>
      </c>
      <c r="H157" s="285">
        <v>0</v>
      </c>
      <c r="K157" s="286"/>
      <c r="L157" s="286"/>
      <c r="M157" s="286"/>
    </row>
    <row r="158" s="96" customFormat="1" ht="102" customHeight="1">
      <c r="A158" s="301">
        <v>8306</v>
      </c>
      <c r="B158" s="302" t="s">
        <v>629</v>
      </c>
      <c r="C158" s="302" t="s">
        <v>357</v>
      </c>
      <c r="D158" s="282" t="s">
        <v>510</v>
      </c>
      <c r="E158" s="282" t="s">
        <v>511</v>
      </c>
      <c r="F158" s="283"/>
      <c r="G158" s="284" t="s">
        <v>59</v>
      </c>
      <c r="H158" s="285">
        <v>0</v>
      </c>
      <c r="K158" s="286"/>
      <c r="L158" s="286"/>
      <c r="M158" s="286"/>
    </row>
    <row r="159" s="96" customFormat="1" ht="102" customHeight="1">
      <c r="A159" s="301">
        <v>8349</v>
      </c>
      <c r="B159" s="302" t="s">
        <v>630</v>
      </c>
      <c r="C159" s="302" t="s">
        <v>458</v>
      </c>
      <c r="D159" s="282" t="s">
        <v>510</v>
      </c>
      <c r="E159" s="282" t="s">
        <v>511</v>
      </c>
      <c r="F159" s="283"/>
      <c r="G159" s="284" t="s">
        <v>59</v>
      </c>
      <c r="H159" s="285">
        <v>0</v>
      </c>
      <c r="K159" s="286"/>
      <c r="L159" s="286"/>
      <c r="M159" s="286"/>
    </row>
    <row r="160" s="96" customFormat="1" ht="102" customHeight="1">
      <c r="A160" s="301">
        <v>8347</v>
      </c>
      <c r="B160" s="302" t="s">
        <v>631</v>
      </c>
      <c r="C160" s="302" t="s">
        <v>458</v>
      </c>
      <c r="D160" s="282" t="s">
        <v>510</v>
      </c>
      <c r="E160" s="282" t="s">
        <v>511</v>
      </c>
      <c r="F160" s="283"/>
      <c r="G160" s="284" t="s">
        <v>59</v>
      </c>
      <c r="H160" s="285">
        <v>0</v>
      </c>
      <c r="K160" s="286"/>
      <c r="L160" s="286"/>
      <c r="M160" s="286"/>
    </row>
    <row r="161" s="96" customFormat="1" ht="102" customHeight="1">
      <c r="A161" s="301">
        <v>8345</v>
      </c>
      <c r="B161" s="302" t="s">
        <v>632</v>
      </c>
      <c r="C161" s="302" t="s">
        <v>458</v>
      </c>
      <c r="D161" s="282" t="s">
        <v>510</v>
      </c>
      <c r="E161" s="282" t="s">
        <v>511</v>
      </c>
      <c r="F161" s="283"/>
      <c r="G161" s="284" t="s">
        <v>59</v>
      </c>
      <c r="H161" s="285">
        <v>0</v>
      </c>
      <c r="K161" s="286"/>
      <c r="L161" s="286"/>
      <c r="M161" s="286"/>
    </row>
    <row r="162" s="96" customFormat="1" ht="102" customHeight="1">
      <c r="A162" s="301">
        <v>8346</v>
      </c>
      <c r="B162" s="302" t="s">
        <v>633</v>
      </c>
      <c r="C162" s="302" t="s">
        <v>458</v>
      </c>
      <c r="D162" s="282" t="s">
        <v>510</v>
      </c>
      <c r="E162" s="282" t="s">
        <v>511</v>
      </c>
      <c r="F162" s="283"/>
      <c r="G162" s="284" t="s">
        <v>59</v>
      </c>
      <c r="H162" s="285">
        <v>0</v>
      </c>
      <c r="K162" s="286"/>
      <c r="L162" s="286"/>
      <c r="M162" s="286"/>
    </row>
    <row r="163" s="96" customFormat="1" ht="102" customHeight="1">
      <c r="A163" s="301">
        <v>8304</v>
      </c>
      <c r="B163" s="302" t="s">
        <v>634</v>
      </c>
      <c r="C163" s="302" t="s">
        <v>335</v>
      </c>
      <c r="D163" s="282" t="s">
        <v>510</v>
      </c>
      <c r="E163" s="282" t="s">
        <v>511</v>
      </c>
      <c r="F163" s="283"/>
      <c r="G163" s="284" t="s">
        <v>59</v>
      </c>
      <c r="H163" s="285">
        <v>0</v>
      </c>
      <c r="K163" s="286"/>
      <c r="L163" s="286"/>
      <c r="M163" s="286"/>
    </row>
    <row r="164" s="96" customFormat="1" ht="102" customHeight="1">
      <c r="A164" s="301">
        <v>8517</v>
      </c>
      <c r="B164" s="302" t="s">
        <v>635</v>
      </c>
      <c r="C164" s="302" t="s">
        <v>260</v>
      </c>
      <c r="D164" s="282" t="s">
        <v>301</v>
      </c>
      <c r="E164" s="282" t="s">
        <v>302</v>
      </c>
      <c r="F164" s="283"/>
      <c r="G164" s="284" t="s">
        <v>59</v>
      </c>
      <c r="H164" s="285">
        <v>0</v>
      </c>
      <c r="K164" s="286"/>
      <c r="L164" s="286"/>
      <c r="M164" s="286"/>
    </row>
    <row r="165" s="96" customFormat="1" ht="102" customHeight="1">
      <c r="A165" s="301">
        <v>8369</v>
      </c>
      <c r="B165" s="302" t="s">
        <v>636</v>
      </c>
      <c r="C165" s="302" t="s">
        <v>252</v>
      </c>
      <c r="D165" s="282" t="s">
        <v>340</v>
      </c>
      <c r="E165" s="282" t="s">
        <v>341</v>
      </c>
      <c r="F165" s="283"/>
      <c r="G165" s="284" t="s">
        <v>59</v>
      </c>
      <c r="H165" s="285">
        <v>0</v>
      </c>
      <c r="K165" s="286"/>
      <c r="L165" s="286"/>
      <c r="M165" s="286"/>
    </row>
    <row r="166" s="96" customFormat="1" ht="102" customHeight="1">
      <c r="A166" s="301">
        <v>8851</v>
      </c>
      <c r="B166" s="302" t="s">
        <v>637</v>
      </c>
      <c r="C166" s="302" t="s">
        <v>638</v>
      </c>
      <c r="D166" s="282" t="s">
        <v>639</v>
      </c>
      <c r="E166" s="282" t="s">
        <v>640</v>
      </c>
      <c r="F166" s="283"/>
      <c r="G166" s="284" t="s">
        <v>59</v>
      </c>
      <c r="H166" s="285">
        <v>0</v>
      </c>
      <c r="K166" s="286"/>
      <c r="L166" s="286"/>
      <c r="M166" s="286"/>
    </row>
    <row r="167" s="96" customFormat="1" ht="102" customHeight="1">
      <c r="A167" s="301">
        <v>8852</v>
      </c>
      <c r="B167" s="302" t="s">
        <v>641</v>
      </c>
      <c r="C167" s="302" t="s">
        <v>638</v>
      </c>
      <c r="D167" s="282" t="s">
        <v>639</v>
      </c>
      <c r="E167" s="282" t="s">
        <v>640</v>
      </c>
      <c r="F167" s="283"/>
      <c r="G167" s="284" t="s">
        <v>59</v>
      </c>
      <c r="H167" s="285">
        <v>0</v>
      </c>
      <c r="K167" s="286"/>
      <c r="L167" s="286"/>
      <c r="M167" s="286"/>
    </row>
    <row r="168" s="96" customFormat="1" ht="102" customHeight="1">
      <c r="A168" s="301">
        <v>8853</v>
      </c>
      <c r="B168" s="302" t="s">
        <v>642</v>
      </c>
      <c r="C168" s="302" t="s">
        <v>638</v>
      </c>
      <c r="D168" s="282" t="s">
        <v>639</v>
      </c>
      <c r="E168" s="282" t="s">
        <v>640</v>
      </c>
      <c r="F168" s="283"/>
      <c r="G168" s="284" t="s">
        <v>59</v>
      </c>
      <c r="H168" s="285">
        <v>0</v>
      </c>
      <c r="K168" s="286"/>
      <c r="L168" s="286"/>
      <c r="M168" s="286"/>
    </row>
    <row r="169" s="96" customFormat="1" ht="102" customHeight="1">
      <c r="A169" s="301">
        <v>8854</v>
      </c>
      <c r="B169" s="302" t="s">
        <v>643</v>
      </c>
      <c r="C169" s="302" t="s">
        <v>638</v>
      </c>
      <c r="D169" s="282" t="s">
        <v>639</v>
      </c>
      <c r="E169" s="282" t="s">
        <v>640</v>
      </c>
      <c r="F169" s="283"/>
      <c r="G169" s="284" t="s">
        <v>59</v>
      </c>
      <c r="H169" s="285">
        <v>0</v>
      </c>
      <c r="K169" s="286"/>
      <c r="L169" s="286"/>
      <c r="M169" s="286"/>
    </row>
    <row r="170" s="96" customFormat="1" ht="102" customHeight="1">
      <c r="A170" s="301">
        <v>2498</v>
      </c>
      <c r="B170" s="302" t="s">
        <v>644</v>
      </c>
      <c r="C170" s="302">
        <v>224</v>
      </c>
      <c r="D170" s="290" t="s">
        <v>325</v>
      </c>
      <c r="E170" s="282" t="s">
        <v>455</v>
      </c>
      <c r="F170" s="283"/>
      <c r="G170" s="284"/>
      <c r="H170" s="285"/>
      <c r="K170" s="286"/>
      <c r="L170" s="286"/>
      <c r="M170" s="286"/>
    </row>
    <row r="171" s="96" customFormat="1" ht="102" customHeight="1">
      <c r="A171" s="301">
        <v>8876</v>
      </c>
      <c r="B171" s="302" t="s">
        <v>645</v>
      </c>
      <c r="C171" s="302" t="s">
        <v>646</v>
      </c>
      <c r="D171" s="282" t="s">
        <v>647</v>
      </c>
      <c r="E171" s="282" t="s">
        <v>648</v>
      </c>
      <c r="F171" s="283"/>
      <c r="G171" s="284" t="s">
        <v>59</v>
      </c>
      <c r="H171" s="285">
        <v>0</v>
      </c>
      <c r="K171" s="286"/>
      <c r="L171" s="286"/>
      <c r="M171" s="286"/>
    </row>
    <row r="172" s="96" customFormat="1" ht="102" customHeight="1">
      <c r="A172" s="301">
        <v>8877</v>
      </c>
      <c r="B172" s="302" t="s">
        <v>649</v>
      </c>
      <c r="C172" s="302" t="s">
        <v>646</v>
      </c>
      <c r="D172" s="282" t="s">
        <v>650</v>
      </c>
      <c r="E172" s="282" t="s">
        <v>651</v>
      </c>
      <c r="F172" s="283"/>
      <c r="G172" s="284" t="s">
        <v>59</v>
      </c>
      <c r="H172" s="285">
        <v>0</v>
      </c>
      <c r="K172" s="286"/>
      <c r="L172" s="286"/>
      <c r="M172" s="286"/>
    </row>
    <row r="173" s="96" customFormat="1" ht="102" customHeight="1">
      <c r="A173" s="301">
        <v>8878</v>
      </c>
      <c r="B173" s="302" t="s">
        <v>652</v>
      </c>
      <c r="C173" s="302" t="s">
        <v>646</v>
      </c>
      <c r="D173" s="282" t="s">
        <v>650</v>
      </c>
      <c r="E173" s="282" t="s">
        <v>651</v>
      </c>
      <c r="F173" s="283"/>
      <c r="G173" s="284" t="s">
        <v>59</v>
      </c>
      <c r="H173" s="285">
        <v>0</v>
      </c>
      <c r="K173" s="286"/>
      <c r="L173" s="286"/>
      <c r="M173" s="286"/>
    </row>
    <row r="174" s="96" customFormat="1" ht="102" customHeight="1">
      <c r="A174" s="301">
        <v>8879</v>
      </c>
      <c r="B174" s="302" t="s">
        <v>653</v>
      </c>
      <c r="C174" s="302" t="s">
        <v>646</v>
      </c>
      <c r="D174" s="282" t="s">
        <v>650</v>
      </c>
      <c r="E174" s="282" t="s">
        <v>651</v>
      </c>
      <c r="F174" s="283"/>
      <c r="G174" s="284" t="s">
        <v>59</v>
      </c>
      <c r="H174" s="285">
        <v>0</v>
      </c>
      <c r="K174" s="286"/>
      <c r="L174" s="286"/>
      <c r="M174" s="286"/>
    </row>
    <row r="175" s="96" customFormat="1" ht="102" customHeight="1">
      <c r="A175" s="301">
        <v>8880</v>
      </c>
      <c r="B175" s="302" t="s">
        <v>654</v>
      </c>
      <c r="C175" s="302" t="s">
        <v>646</v>
      </c>
      <c r="D175" s="282" t="s">
        <v>650</v>
      </c>
      <c r="E175" s="282" t="s">
        <v>651</v>
      </c>
      <c r="F175" s="283"/>
      <c r="G175" s="284" t="s">
        <v>59</v>
      </c>
      <c r="H175" s="285">
        <v>0</v>
      </c>
      <c r="K175" s="286"/>
      <c r="L175" s="286"/>
      <c r="M175" s="286"/>
    </row>
    <row r="176" s="96" customFormat="1" ht="102" customHeight="1">
      <c r="A176" s="301">
        <v>2267</v>
      </c>
      <c r="B176" s="302" t="s">
        <v>655</v>
      </c>
      <c r="C176" s="305" t="s">
        <v>300</v>
      </c>
      <c r="D176" s="282" t="s">
        <v>656</v>
      </c>
      <c r="E176" s="290" t="s">
        <v>657</v>
      </c>
      <c r="F176" s="299"/>
      <c r="G176" s="284"/>
      <c r="H176" s="285"/>
      <c r="K176" s="286"/>
      <c r="L176" s="286"/>
      <c r="M176" s="286"/>
    </row>
    <row r="177" s="96" customFormat="1" ht="102" customHeight="1">
      <c r="A177" s="301">
        <v>8323</v>
      </c>
      <c r="B177" s="302" t="s">
        <v>658</v>
      </c>
      <c r="C177" s="302" t="s">
        <v>659</v>
      </c>
      <c r="D177" s="282" t="s">
        <v>510</v>
      </c>
      <c r="E177" s="282" t="s">
        <v>511</v>
      </c>
      <c r="F177" s="283"/>
      <c r="G177" s="284" t="s">
        <v>59</v>
      </c>
      <c r="H177" s="285">
        <v>0</v>
      </c>
      <c r="K177" s="286"/>
      <c r="L177" s="286"/>
      <c r="M177" s="286"/>
    </row>
    <row r="178" s="96" customFormat="1" ht="18.75">
      <c r="A178" s="275" t="s">
        <v>660</v>
      </c>
      <c r="B178" s="276"/>
      <c r="C178" s="276"/>
      <c r="D178" s="276"/>
      <c r="E178" s="276"/>
      <c r="F178" s="276"/>
      <c r="G178" s="276"/>
      <c r="H178" s="278"/>
    </row>
    <row r="179" s="96" customFormat="1" ht="102" customHeight="1">
      <c r="A179" s="301">
        <v>8371</v>
      </c>
      <c r="B179" s="302" t="s">
        <v>661</v>
      </c>
      <c r="C179" s="302" t="s">
        <v>252</v>
      </c>
      <c r="D179" s="282" t="s">
        <v>662</v>
      </c>
      <c r="E179" s="282" t="s">
        <v>297</v>
      </c>
      <c r="F179" s="283"/>
      <c r="G179" s="284" t="s">
        <v>59</v>
      </c>
      <c r="H179" s="285">
        <v>0</v>
      </c>
      <c r="K179" s="286"/>
      <c r="L179" s="286"/>
      <c r="M179" s="286"/>
    </row>
    <row r="180" s="96" customFormat="1" ht="102" customHeight="1">
      <c r="A180" s="301">
        <v>8034</v>
      </c>
      <c r="B180" s="302" t="s">
        <v>663</v>
      </c>
      <c r="C180" s="302" t="s">
        <v>664</v>
      </c>
      <c r="D180" s="282" t="s">
        <v>404</v>
      </c>
      <c r="E180" s="282" t="s">
        <v>405</v>
      </c>
      <c r="F180" s="283"/>
      <c r="G180" s="284" t="s">
        <v>59</v>
      </c>
      <c r="H180" s="285">
        <v>0</v>
      </c>
      <c r="K180" s="286"/>
      <c r="L180" s="286"/>
      <c r="M180" s="286"/>
    </row>
    <row r="181" s="96" customFormat="1" ht="102" customHeight="1">
      <c r="A181" s="301">
        <v>8027</v>
      </c>
      <c r="B181" s="302" t="s">
        <v>665</v>
      </c>
      <c r="C181" s="302" t="s">
        <v>666</v>
      </c>
      <c r="D181" s="282" t="s">
        <v>404</v>
      </c>
      <c r="E181" s="282" t="s">
        <v>405</v>
      </c>
      <c r="F181" s="283"/>
      <c r="G181" s="284" t="s">
        <v>59</v>
      </c>
      <c r="H181" s="285">
        <v>0</v>
      </c>
      <c r="K181" s="286"/>
      <c r="L181" s="286"/>
      <c r="M181" s="286"/>
    </row>
    <row r="182" s="96" customFormat="1" ht="102" customHeight="1">
      <c r="A182" s="287">
        <v>8262</v>
      </c>
      <c r="B182" s="288" t="s">
        <v>667</v>
      </c>
      <c r="C182" s="288" t="s">
        <v>431</v>
      </c>
      <c r="D182" s="290" t="s">
        <v>404</v>
      </c>
      <c r="E182" s="282" t="s">
        <v>405</v>
      </c>
      <c r="F182" s="283"/>
      <c r="G182" s="284" t="s">
        <v>59</v>
      </c>
      <c r="H182" s="285">
        <v>0</v>
      </c>
      <c r="K182" s="286"/>
      <c r="L182" s="286"/>
      <c r="M182" s="286"/>
    </row>
    <row r="183" s="96" customFormat="1" ht="102" customHeight="1">
      <c r="A183" s="301">
        <v>8363</v>
      </c>
      <c r="B183" s="302" t="s">
        <v>668</v>
      </c>
      <c r="C183" s="302" t="s">
        <v>617</v>
      </c>
      <c r="D183" s="282" t="s">
        <v>669</v>
      </c>
      <c r="E183" s="282" t="s">
        <v>670</v>
      </c>
      <c r="F183" s="283"/>
      <c r="G183" s="284" t="s">
        <v>59</v>
      </c>
      <c r="H183" s="285">
        <v>0</v>
      </c>
      <c r="K183" s="286"/>
      <c r="L183" s="286"/>
      <c r="M183" s="286"/>
    </row>
    <row r="184" s="96" customFormat="1" ht="102" customHeight="1">
      <c r="A184" s="301">
        <v>8307</v>
      </c>
      <c r="B184" s="302" t="s">
        <v>671</v>
      </c>
      <c r="C184" s="302" t="s">
        <v>357</v>
      </c>
      <c r="D184" s="282" t="s">
        <v>337</v>
      </c>
      <c r="E184" s="282" t="s">
        <v>243</v>
      </c>
      <c r="F184" s="283"/>
      <c r="G184" s="284" t="s">
        <v>59</v>
      </c>
      <c r="H184" s="285">
        <v>0</v>
      </c>
      <c r="K184" s="286"/>
      <c r="L184" s="286"/>
      <c r="M184" s="286"/>
    </row>
    <row r="185" s="96" customFormat="1" ht="102" customHeight="1">
      <c r="A185" s="301">
        <v>8037</v>
      </c>
      <c r="B185" s="302" t="s">
        <v>672</v>
      </c>
      <c r="C185" s="302" t="s">
        <v>458</v>
      </c>
      <c r="D185" s="282" t="s">
        <v>405</v>
      </c>
      <c r="E185" s="282" t="s">
        <v>411</v>
      </c>
      <c r="F185" s="283"/>
      <c r="G185" s="284" t="s">
        <v>59</v>
      </c>
      <c r="H185" s="285">
        <v>0</v>
      </c>
      <c r="K185" s="286"/>
      <c r="L185" s="286"/>
      <c r="M185" s="286"/>
    </row>
    <row r="186" s="96" customFormat="1" ht="102" customHeight="1">
      <c r="A186" s="301">
        <v>8297</v>
      </c>
      <c r="B186" s="302" t="s">
        <v>673</v>
      </c>
      <c r="C186" s="302" t="s">
        <v>256</v>
      </c>
      <c r="D186" s="282" t="s">
        <v>510</v>
      </c>
      <c r="E186" s="282" t="s">
        <v>511</v>
      </c>
      <c r="F186" s="283"/>
      <c r="G186" s="284" t="s">
        <v>59</v>
      </c>
      <c r="H186" s="285">
        <v>0</v>
      </c>
      <c r="K186" s="286"/>
      <c r="L186" s="286"/>
      <c r="M186" s="286"/>
    </row>
    <row r="187" s="96" customFormat="1" ht="102" customHeight="1">
      <c r="A187" s="301">
        <v>8431</v>
      </c>
      <c r="B187" s="302" t="s">
        <v>674</v>
      </c>
      <c r="C187" s="302" t="s">
        <v>401</v>
      </c>
      <c r="D187" s="282" t="s">
        <v>675</v>
      </c>
      <c r="E187" s="282" t="s">
        <v>270</v>
      </c>
      <c r="F187" s="283"/>
      <c r="G187" s="284" t="s">
        <v>59</v>
      </c>
      <c r="H187" s="285">
        <v>0</v>
      </c>
      <c r="K187" s="286"/>
      <c r="L187" s="286"/>
      <c r="M187" s="286"/>
    </row>
    <row r="188" s="96" customFormat="1" ht="102" customHeight="1">
      <c r="A188" s="301">
        <v>8850</v>
      </c>
      <c r="B188" s="302" t="s">
        <v>676</v>
      </c>
      <c r="C188" s="302" t="s">
        <v>677</v>
      </c>
      <c r="D188" s="282" t="s">
        <v>678</v>
      </c>
      <c r="E188" s="282" t="s">
        <v>679</v>
      </c>
      <c r="F188" s="283"/>
      <c r="G188" s="284" t="s">
        <v>59</v>
      </c>
      <c r="H188" s="285">
        <v>0</v>
      </c>
      <c r="K188" s="286"/>
      <c r="L188" s="286"/>
      <c r="M188" s="286"/>
    </row>
    <row r="189" s="96" customFormat="1" ht="102" customHeight="1">
      <c r="A189" s="301">
        <v>8808</v>
      </c>
      <c r="B189" s="302" t="s">
        <v>680</v>
      </c>
      <c r="C189" s="302" t="s">
        <v>646</v>
      </c>
      <c r="D189" s="282" t="s">
        <v>681</v>
      </c>
      <c r="E189" s="282" t="s">
        <v>510</v>
      </c>
      <c r="F189" s="283"/>
      <c r="G189" s="284" t="s">
        <v>59</v>
      </c>
      <c r="H189" s="285">
        <v>0</v>
      </c>
      <c r="K189" s="286"/>
      <c r="L189" s="286"/>
      <c r="M189" s="286"/>
    </row>
    <row r="190" s="96" customFormat="1" ht="18.75">
      <c r="A190" s="275" t="s">
        <v>682</v>
      </c>
      <c r="B190" s="276"/>
      <c r="C190" s="277"/>
      <c r="D190" s="277"/>
      <c r="E190" s="277"/>
      <c r="F190" s="276"/>
      <c r="G190" s="276"/>
      <c r="H190" s="278"/>
    </row>
    <row r="191" s="96" customFormat="1" ht="102" customHeight="1">
      <c r="A191" s="291">
        <v>8988</v>
      </c>
      <c r="B191" s="292" t="s">
        <v>683</v>
      </c>
      <c r="C191" s="347" t="s">
        <v>300</v>
      </c>
      <c r="D191" s="294" t="s">
        <v>250</v>
      </c>
      <c r="E191" s="294" t="s">
        <v>250</v>
      </c>
      <c r="F191" s="299"/>
      <c r="G191" s="284" t="s">
        <v>59</v>
      </c>
      <c r="H191" s="285">
        <v>0</v>
      </c>
      <c r="K191" s="286"/>
      <c r="L191" s="286"/>
      <c r="M191" s="286"/>
    </row>
    <row r="192" s="96" customFormat="1" ht="102" customHeight="1">
      <c r="A192" s="301">
        <v>2263</v>
      </c>
      <c r="B192" s="302" t="s">
        <v>684</v>
      </c>
      <c r="C192" s="305" t="s">
        <v>300</v>
      </c>
      <c r="D192" s="282" t="s">
        <v>685</v>
      </c>
      <c r="E192" s="290" t="s">
        <v>686</v>
      </c>
      <c r="F192" s="299"/>
      <c r="G192" s="327"/>
      <c r="H192" s="285"/>
      <c r="K192" s="286"/>
      <c r="L192" s="286"/>
      <c r="M192" s="286"/>
    </row>
    <row r="193" s="96" customFormat="1" ht="102" customHeight="1">
      <c r="A193" s="301">
        <v>2264</v>
      </c>
      <c r="B193" s="302" t="s">
        <v>687</v>
      </c>
      <c r="C193" s="303" t="s">
        <v>300</v>
      </c>
      <c r="D193" s="290" t="s">
        <v>685</v>
      </c>
      <c r="E193" s="331" t="s">
        <v>686</v>
      </c>
      <c r="F193" s="299"/>
      <c r="G193" s="327"/>
      <c r="H193" s="285"/>
      <c r="K193" s="286"/>
      <c r="L193" s="286"/>
      <c r="M193" s="286"/>
    </row>
    <row r="194" s="96" customFormat="1" ht="102" customHeight="1">
      <c r="A194" s="301">
        <v>2262</v>
      </c>
      <c r="B194" s="302" t="s">
        <v>688</v>
      </c>
      <c r="C194" s="303" t="s">
        <v>300</v>
      </c>
      <c r="D194" s="304" t="s">
        <v>681</v>
      </c>
      <c r="E194" s="331" t="s">
        <v>662</v>
      </c>
      <c r="F194" s="299"/>
      <c r="G194" s="327" t="s">
        <v>59</v>
      </c>
      <c r="H194" s="285">
        <v>0</v>
      </c>
      <c r="K194" s="286"/>
      <c r="L194" s="286"/>
      <c r="M194" s="286"/>
    </row>
    <row r="195" s="96" customFormat="1" ht="102" customHeight="1">
      <c r="A195" s="301">
        <v>8295</v>
      </c>
      <c r="B195" s="302" t="s">
        <v>689</v>
      </c>
      <c r="C195" s="330" t="s">
        <v>690</v>
      </c>
      <c r="D195" s="282" t="s">
        <v>691</v>
      </c>
      <c r="E195" s="290" t="s">
        <v>650</v>
      </c>
      <c r="F195" s="283"/>
      <c r="G195" s="284" t="s">
        <v>59</v>
      </c>
      <c r="H195" s="285">
        <v>0</v>
      </c>
      <c r="K195" s="286"/>
      <c r="L195" s="286"/>
      <c r="M195" s="286"/>
    </row>
    <row r="196" s="96" customFormat="1" ht="102" customHeight="1">
      <c r="A196" s="301">
        <v>8446</v>
      </c>
      <c r="B196" s="302" t="s">
        <v>692</v>
      </c>
      <c r="C196" s="302" t="s">
        <v>693</v>
      </c>
      <c r="D196" s="282" t="s">
        <v>691</v>
      </c>
      <c r="E196" s="282" t="s">
        <v>650</v>
      </c>
      <c r="F196" s="283"/>
      <c r="G196" s="284" t="s">
        <v>59</v>
      </c>
      <c r="H196" s="285">
        <v>0</v>
      </c>
      <c r="K196" s="286"/>
      <c r="L196" s="286"/>
      <c r="M196" s="286"/>
    </row>
    <row r="197" s="96" customFormat="1" ht="102" customHeight="1">
      <c r="A197" s="301">
        <v>8296</v>
      </c>
      <c r="B197" s="302" t="s">
        <v>694</v>
      </c>
      <c r="C197" s="302" t="s">
        <v>693</v>
      </c>
      <c r="D197" s="282" t="s">
        <v>695</v>
      </c>
      <c r="E197" s="282" t="s">
        <v>696</v>
      </c>
      <c r="F197" s="283"/>
      <c r="G197" s="284" t="s">
        <v>59</v>
      </c>
      <c r="H197" s="285">
        <v>0</v>
      </c>
      <c r="K197" s="286"/>
      <c r="L197" s="286"/>
      <c r="M197" s="286"/>
    </row>
    <row r="198" s="96" customFormat="1" ht="102" customHeight="1">
      <c r="A198" s="301">
        <v>8540</v>
      </c>
      <c r="B198" s="302" t="s">
        <v>697</v>
      </c>
      <c r="C198" s="302" t="s">
        <v>690</v>
      </c>
      <c r="D198" s="282" t="s">
        <v>265</v>
      </c>
      <c r="E198" s="282" t="s">
        <v>698</v>
      </c>
      <c r="F198" s="283"/>
      <c r="G198" s="284" t="s">
        <v>59</v>
      </c>
      <c r="H198" s="285">
        <v>0</v>
      </c>
      <c r="K198" s="286"/>
      <c r="L198" s="286"/>
      <c r="M198" s="286"/>
    </row>
    <row r="199" s="96" customFormat="1" ht="102" customHeight="1">
      <c r="A199" s="301">
        <v>8308</v>
      </c>
      <c r="B199" s="302" t="s">
        <v>699</v>
      </c>
      <c r="C199" s="302" t="s">
        <v>335</v>
      </c>
      <c r="D199" s="282" t="s">
        <v>691</v>
      </c>
      <c r="E199" s="282" t="s">
        <v>650</v>
      </c>
      <c r="F199" s="283"/>
      <c r="G199" s="284" t="s">
        <v>59</v>
      </c>
      <c r="H199" s="285">
        <v>0</v>
      </c>
      <c r="K199" s="286"/>
      <c r="L199" s="286"/>
      <c r="M199" s="286"/>
    </row>
    <row r="200" s="96" customFormat="1" ht="102" customHeight="1">
      <c r="A200" s="301">
        <v>8309</v>
      </c>
      <c r="B200" s="302" t="s">
        <v>700</v>
      </c>
      <c r="C200" s="302" t="s">
        <v>335</v>
      </c>
      <c r="D200" s="282" t="s">
        <v>691</v>
      </c>
      <c r="E200" s="282" t="s">
        <v>650</v>
      </c>
      <c r="F200" s="283"/>
      <c r="G200" s="284" t="s">
        <v>59</v>
      </c>
      <c r="H200" s="285">
        <v>0</v>
      </c>
      <c r="K200" s="286"/>
      <c r="L200" s="286"/>
      <c r="M200" s="286"/>
    </row>
    <row r="201" s="96" customFormat="1" ht="102" customHeight="1">
      <c r="A201" s="301">
        <v>8442</v>
      </c>
      <c r="B201" s="302" t="s">
        <v>701</v>
      </c>
      <c r="C201" s="302" t="s">
        <v>702</v>
      </c>
      <c r="D201" s="282" t="s">
        <v>358</v>
      </c>
      <c r="E201" s="282" t="s">
        <v>359</v>
      </c>
      <c r="F201" s="299"/>
      <c r="G201" s="284" t="s">
        <v>59</v>
      </c>
      <c r="H201" s="285">
        <v>0</v>
      </c>
      <c r="K201" s="286"/>
      <c r="L201" s="286"/>
      <c r="M201" s="286"/>
    </row>
    <row r="202" s="96" customFormat="1" ht="102" customHeight="1">
      <c r="A202" s="301">
        <v>8443</v>
      </c>
      <c r="B202" s="302" t="s">
        <v>703</v>
      </c>
      <c r="C202" s="302" t="s">
        <v>596</v>
      </c>
      <c r="D202" s="282" t="s">
        <v>358</v>
      </c>
      <c r="E202" s="282" t="s">
        <v>359</v>
      </c>
      <c r="F202" s="283"/>
      <c r="G202" s="284" t="s">
        <v>59</v>
      </c>
      <c r="H202" s="285">
        <v>0</v>
      </c>
      <c r="K202" s="286"/>
      <c r="L202" s="286"/>
      <c r="M202" s="286"/>
    </row>
    <row r="203" s="96" customFormat="1" ht="102" customHeight="1">
      <c r="A203" s="301">
        <v>8444</v>
      </c>
      <c r="B203" s="302" t="s">
        <v>704</v>
      </c>
      <c r="C203" s="302" t="s">
        <v>593</v>
      </c>
      <c r="D203" s="282" t="s">
        <v>358</v>
      </c>
      <c r="E203" s="282" t="s">
        <v>359</v>
      </c>
      <c r="F203" s="283"/>
      <c r="G203" s="284" t="s">
        <v>59</v>
      </c>
      <c r="H203" s="285">
        <v>0</v>
      </c>
      <c r="K203" s="286"/>
      <c r="L203" s="286"/>
      <c r="M203" s="286"/>
    </row>
    <row r="204" s="96" customFormat="1" ht="102" customHeight="1">
      <c r="A204" s="301">
        <v>8595</v>
      </c>
      <c r="B204" s="302" t="s">
        <v>705</v>
      </c>
      <c r="C204" s="302" t="s">
        <v>431</v>
      </c>
      <c r="D204" s="282" t="s">
        <v>358</v>
      </c>
      <c r="E204" s="282" t="s">
        <v>359</v>
      </c>
      <c r="F204" s="283"/>
      <c r="G204" s="284" t="s">
        <v>59</v>
      </c>
      <c r="H204" s="285">
        <v>0</v>
      </c>
      <c r="K204" s="286"/>
      <c r="L204" s="286"/>
      <c r="M204" s="286"/>
    </row>
    <row r="205" s="96" customFormat="1" ht="102" customHeight="1">
      <c r="A205" s="301">
        <v>8445</v>
      </c>
      <c r="B205" s="302" t="s">
        <v>706</v>
      </c>
      <c r="C205" s="302" t="s">
        <v>707</v>
      </c>
      <c r="D205" s="282" t="s">
        <v>358</v>
      </c>
      <c r="E205" s="282" t="s">
        <v>359</v>
      </c>
      <c r="F205" s="283"/>
      <c r="G205" s="284" t="s">
        <v>59</v>
      </c>
      <c r="H205" s="285">
        <v>0</v>
      </c>
      <c r="K205" s="286"/>
      <c r="L205" s="286"/>
      <c r="M205" s="286"/>
    </row>
    <row r="206" s="96" customFormat="1" ht="102" customHeight="1">
      <c r="A206" s="301">
        <v>2066</v>
      </c>
      <c r="B206" s="302" t="s">
        <v>708</v>
      </c>
      <c r="C206" s="302" t="s">
        <v>709</v>
      </c>
      <c r="D206" s="290" t="s">
        <v>710</v>
      </c>
      <c r="E206" s="282" t="s">
        <v>297</v>
      </c>
      <c r="F206" s="283"/>
      <c r="G206" s="284"/>
      <c r="H206" s="285"/>
      <c r="K206" s="286"/>
      <c r="L206" s="286"/>
      <c r="M206" s="286"/>
    </row>
    <row r="207" s="96" customFormat="1" ht="102" customHeight="1">
      <c r="A207" s="301">
        <v>8437</v>
      </c>
      <c r="B207" s="302" t="s">
        <v>711</v>
      </c>
      <c r="C207" s="330" t="s">
        <v>333</v>
      </c>
      <c r="D207" s="304" t="s">
        <v>710</v>
      </c>
      <c r="E207" s="290" t="s">
        <v>297</v>
      </c>
      <c r="F207" s="283"/>
      <c r="G207" s="284"/>
      <c r="H207" s="285"/>
      <c r="K207" s="286"/>
      <c r="L207" s="286"/>
      <c r="M207" s="286"/>
    </row>
    <row r="208" s="96" customFormat="1" ht="102" customHeight="1">
      <c r="A208" s="301">
        <v>2318</v>
      </c>
      <c r="B208" s="302" t="s">
        <v>712</v>
      </c>
      <c r="C208" s="305" t="s">
        <v>713</v>
      </c>
      <c r="D208" s="304" t="s">
        <v>710</v>
      </c>
      <c r="E208" s="331" t="s">
        <v>297</v>
      </c>
      <c r="F208" s="299"/>
      <c r="G208" s="284"/>
      <c r="H208" s="285"/>
      <c r="K208" s="286"/>
      <c r="L208" s="286"/>
      <c r="M208" s="286"/>
    </row>
    <row r="209" s="96" customFormat="1" ht="102" customHeight="1">
      <c r="A209" s="301">
        <v>8875</v>
      </c>
      <c r="B209" s="302" t="s">
        <v>714</v>
      </c>
      <c r="C209" s="302" t="s">
        <v>264</v>
      </c>
      <c r="D209" s="307" t="s">
        <v>477</v>
      </c>
      <c r="E209" s="307" t="s">
        <v>691</v>
      </c>
      <c r="F209" s="283"/>
      <c r="G209" s="284" t="s">
        <v>59</v>
      </c>
      <c r="H209" s="285">
        <v>0</v>
      </c>
      <c r="K209" s="286"/>
      <c r="L209" s="286"/>
      <c r="M209" s="286"/>
    </row>
    <row r="210" s="96" customFormat="1" ht="102" customHeight="1">
      <c r="A210" s="301">
        <v>8447</v>
      </c>
      <c r="B210" s="192" t="s">
        <v>715</v>
      </c>
      <c r="C210" s="192" t="s">
        <v>716</v>
      </c>
      <c r="D210" s="307" t="s">
        <v>604</v>
      </c>
      <c r="E210" s="307" t="s">
        <v>477</v>
      </c>
      <c r="F210" s="348"/>
      <c r="G210" s="349"/>
      <c r="H210" s="350"/>
      <c r="K210" s="286"/>
      <c r="L210" s="286"/>
      <c r="M210" s="286"/>
    </row>
    <row r="211" s="96" customFormat="1" ht="102" customHeight="1">
      <c r="A211" s="301">
        <v>8887</v>
      </c>
      <c r="B211" s="192" t="s">
        <v>717</v>
      </c>
      <c r="C211" s="192" t="s">
        <v>718</v>
      </c>
      <c r="D211" s="307" t="s">
        <v>719</v>
      </c>
      <c r="E211" s="307" t="s">
        <v>476</v>
      </c>
      <c r="F211" s="351"/>
      <c r="G211" s="349"/>
      <c r="H211" s="352"/>
      <c r="K211" s="286"/>
      <c r="L211" s="286"/>
      <c r="M211" s="286"/>
    </row>
    <row r="212" s="96" customFormat="1" ht="102" customHeight="1">
      <c r="A212" s="301">
        <v>8440</v>
      </c>
      <c r="B212" s="177" t="s">
        <v>720</v>
      </c>
      <c r="C212" s="177" t="s">
        <v>721</v>
      </c>
      <c r="D212" s="353" t="s">
        <v>358</v>
      </c>
      <c r="E212" s="353" t="s">
        <v>359</v>
      </c>
      <c r="F212" s="308"/>
      <c r="G212" s="309" t="s">
        <v>59</v>
      </c>
      <c r="H212" s="310">
        <v>0</v>
      </c>
      <c r="K212" s="286"/>
      <c r="L212" s="286"/>
      <c r="M212" s="286"/>
    </row>
    <row r="213">
      <c r="A213" s="354"/>
      <c r="D213" s="96"/>
      <c r="H213" s="96"/>
    </row>
  </sheetData>
  <mergeCells count="23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F7"/>
    <mergeCell ref="A8:H8"/>
    <mergeCell ref="A15:H15"/>
    <mergeCell ref="A48:H48"/>
    <mergeCell ref="A84:H84"/>
    <mergeCell ref="A114:H114"/>
    <mergeCell ref="A178:H178"/>
    <mergeCell ref="A190:H190"/>
  </mergeCells>
  <hyperlinks>
    <hyperlink r:id="rId1" location="gid=1673035429" ref="A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1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style="96" width="14.28515625"/>
    <col customWidth="1" min="2" max="2" style="265" width="65"/>
    <col customWidth="1" min="3" max="3" style="96" width="42.85546875"/>
    <col customWidth="1" min="4" max="5" style="96" width="11.42578125"/>
    <col customWidth="1" min="6" max="6" style="96" width="50.7109375"/>
    <col customWidth="1" min="7" max="8" style="96" width="7.85546875"/>
    <col min="9" max="16384" style="96" width="9.140625"/>
  </cols>
  <sheetData>
    <row r="1" ht="60" customHeight="1">
      <c r="A1" s="11"/>
      <c r="B1" s="11"/>
      <c r="C1" s="266" t="s">
        <v>235</v>
      </c>
      <c r="D1" s="266"/>
      <c r="E1" s="266"/>
      <c r="F1" s="266" t="s">
        <v>236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949999999999999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ht="27.75" customHeight="1">
      <c r="A4" s="24"/>
      <c r="B4" s="25"/>
      <c r="C4" s="25"/>
      <c r="D4" s="25"/>
      <c r="E4" s="25"/>
      <c r="F4" s="25"/>
      <c r="G4" s="25"/>
      <c r="H4" s="26"/>
    </row>
    <row r="5" ht="24.949999999999999" customHeight="1">
      <c r="A5" s="29" t="s">
        <v>8</v>
      </c>
      <c r="B5" s="29" t="s">
        <v>9</v>
      </c>
      <c r="C5" s="29" t="s">
        <v>237</v>
      </c>
      <c r="D5" s="30" t="s">
        <v>11</v>
      </c>
      <c r="E5" s="270"/>
      <c r="F5" s="29" t="s">
        <v>12</v>
      </c>
      <c r="G5" s="271" t="s">
        <v>17</v>
      </c>
      <c r="H5" s="33" t="s">
        <v>18</v>
      </c>
    </row>
    <row r="6" ht="69.950000000000003" customHeight="1">
      <c r="A6" s="36"/>
      <c r="B6" s="36"/>
      <c r="C6" s="36"/>
      <c r="D6" s="272" t="s">
        <v>238</v>
      </c>
      <c r="E6" s="272" t="s">
        <v>239</v>
      </c>
      <c r="F6" s="36"/>
      <c r="G6" s="273"/>
      <c r="H6" s="274"/>
    </row>
    <row r="7" ht="18.75">
      <c r="A7" s="275" t="s">
        <v>722</v>
      </c>
      <c r="B7" s="276"/>
      <c r="C7" s="276"/>
      <c r="D7" s="276"/>
      <c r="E7" s="276"/>
      <c r="F7" s="276"/>
      <c r="G7" s="276"/>
      <c r="H7" s="278"/>
    </row>
    <row r="8" ht="101.25" customHeight="1">
      <c r="A8" s="301">
        <v>8123</v>
      </c>
      <c r="B8" s="302" t="s">
        <v>723</v>
      </c>
      <c r="C8" s="302" t="s">
        <v>724</v>
      </c>
      <c r="D8" s="282" t="s">
        <v>474</v>
      </c>
      <c r="E8" s="282" t="s">
        <v>330</v>
      </c>
      <c r="F8" s="283"/>
      <c r="G8" s="284" t="s">
        <v>59</v>
      </c>
      <c r="H8" s="285">
        <v>0</v>
      </c>
    </row>
    <row r="9" ht="102" customHeight="1">
      <c r="A9" s="301">
        <v>8381</v>
      </c>
      <c r="B9" s="302" t="s">
        <v>725</v>
      </c>
      <c r="C9" s="302" t="s">
        <v>726</v>
      </c>
      <c r="D9" s="282" t="s">
        <v>727</v>
      </c>
      <c r="E9" s="282" t="s">
        <v>728</v>
      </c>
      <c r="F9" s="283"/>
      <c r="G9" s="284" t="s">
        <v>59</v>
      </c>
      <c r="H9" s="285">
        <v>0</v>
      </c>
    </row>
    <row r="10" ht="102" customHeight="1">
      <c r="A10" s="301">
        <v>8506</v>
      </c>
      <c r="B10" s="302" t="s">
        <v>729</v>
      </c>
      <c r="C10" s="302" t="s">
        <v>724</v>
      </c>
      <c r="D10" s="282" t="s">
        <v>398</v>
      </c>
      <c r="E10" s="282" t="s">
        <v>266</v>
      </c>
      <c r="F10" s="283"/>
      <c r="G10" s="284" t="s">
        <v>59</v>
      </c>
      <c r="H10" s="285">
        <v>0</v>
      </c>
    </row>
    <row r="11" ht="102" customHeight="1">
      <c r="A11" s="301">
        <v>8527</v>
      </c>
      <c r="B11" s="302" t="s">
        <v>730</v>
      </c>
      <c r="C11" s="302" t="s">
        <v>724</v>
      </c>
      <c r="D11" s="282" t="s">
        <v>359</v>
      </c>
      <c r="E11" s="282" t="s">
        <v>511</v>
      </c>
      <c r="F11" s="283"/>
      <c r="G11" s="284" t="s">
        <v>59</v>
      </c>
      <c r="H11" s="285">
        <v>0</v>
      </c>
    </row>
    <row r="12" ht="102" customHeight="1">
      <c r="A12" s="301">
        <v>8505</v>
      </c>
      <c r="B12" s="302" t="s">
        <v>731</v>
      </c>
      <c r="C12" s="302" t="s">
        <v>732</v>
      </c>
      <c r="D12" s="282" t="s">
        <v>398</v>
      </c>
      <c r="E12" s="282" t="s">
        <v>266</v>
      </c>
      <c r="F12" s="283"/>
      <c r="G12" s="284" t="s">
        <v>59</v>
      </c>
      <c r="H12" s="285">
        <v>0</v>
      </c>
    </row>
    <row r="13" ht="102" customHeight="1">
      <c r="A13" s="301">
        <v>8945</v>
      </c>
      <c r="B13" s="302" t="s">
        <v>733</v>
      </c>
      <c r="C13" s="302" t="s">
        <v>724</v>
      </c>
      <c r="D13" s="282" t="s">
        <v>734</v>
      </c>
      <c r="E13" s="282" t="s">
        <v>735</v>
      </c>
      <c r="F13" s="283"/>
      <c r="G13" s="284" t="s">
        <v>59</v>
      </c>
      <c r="H13" s="285">
        <v>0</v>
      </c>
    </row>
    <row r="14" ht="102" customHeight="1">
      <c r="A14" s="301">
        <v>8503</v>
      </c>
      <c r="B14" s="302" t="s">
        <v>736</v>
      </c>
      <c r="C14" s="302" t="s">
        <v>732</v>
      </c>
      <c r="D14" s="282" t="s">
        <v>737</v>
      </c>
      <c r="E14" s="282" t="s">
        <v>738</v>
      </c>
      <c r="F14" s="283"/>
      <c r="G14" s="284" t="s">
        <v>59</v>
      </c>
      <c r="H14" s="285">
        <v>0</v>
      </c>
    </row>
    <row r="15" ht="102" customHeight="1">
      <c r="A15" s="301">
        <v>8814</v>
      </c>
      <c r="B15" s="302" t="s">
        <v>739</v>
      </c>
      <c r="C15" s="302" t="s">
        <v>732</v>
      </c>
      <c r="D15" s="282" t="s">
        <v>340</v>
      </c>
      <c r="E15" s="282" t="s">
        <v>740</v>
      </c>
      <c r="F15" s="283"/>
      <c r="G15" s="284" t="s">
        <v>59</v>
      </c>
      <c r="H15" s="285">
        <v>0</v>
      </c>
    </row>
    <row r="16" ht="102" customHeight="1">
      <c r="A16" s="301">
        <v>8938</v>
      </c>
      <c r="B16" s="302" t="s">
        <v>741</v>
      </c>
      <c r="C16" s="302" t="s">
        <v>724</v>
      </c>
      <c r="D16" s="282" t="s">
        <v>698</v>
      </c>
      <c r="E16" s="282" t="s">
        <v>675</v>
      </c>
      <c r="F16" s="283"/>
      <c r="G16" s="284" t="s">
        <v>59</v>
      </c>
      <c r="H16" s="285">
        <v>0</v>
      </c>
    </row>
    <row r="17" ht="102" customHeight="1">
      <c r="A17" s="301">
        <v>8504</v>
      </c>
      <c r="B17" s="302" t="s">
        <v>742</v>
      </c>
      <c r="C17" s="302" t="s">
        <v>732</v>
      </c>
      <c r="D17" s="282" t="s">
        <v>743</v>
      </c>
      <c r="E17" s="282" t="s">
        <v>744</v>
      </c>
      <c r="F17" s="283"/>
      <c r="G17" s="284" t="s">
        <v>59</v>
      </c>
      <c r="H17" s="285">
        <v>0</v>
      </c>
    </row>
    <row r="18" ht="102" customHeight="1">
      <c r="A18" s="301">
        <v>8959</v>
      </c>
      <c r="B18" s="302" t="s">
        <v>745</v>
      </c>
      <c r="C18" s="302" t="s">
        <v>724</v>
      </c>
      <c r="D18" s="282" t="s">
        <v>743</v>
      </c>
      <c r="E18" s="282" t="s">
        <v>744</v>
      </c>
      <c r="F18" s="283"/>
      <c r="G18" s="284" t="s">
        <v>59</v>
      </c>
      <c r="H18" s="285">
        <v>0</v>
      </c>
    </row>
    <row r="19" ht="102" customHeight="1">
      <c r="A19" s="301">
        <v>2028</v>
      </c>
      <c r="B19" s="302" t="s">
        <v>746</v>
      </c>
      <c r="C19" s="302" t="s">
        <v>724</v>
      </c>
      <c r="D19" s="282" t="s">
        <v>298</v>
      </c>
      <c r="E19" s="282" t="s">
        <v>301</v>
      </c>
      <c r="F19" s="283"/>
      <c r="G19" s="284" t="s">
        <v>59</v>
      </c>
      <c r="H19" s="285">
        <v>0</v>
      </c>
    </row>
    <row r="20" ht="102" customHeight="1">
      <c r="A20" s="301">
        <v>8501</v>
      </c>
      <c r="B20" s="302" t="s">
        <v>747</v>
      </c>
      <c r="C20" s="302" t="s">
        <v>748</v>
      </c>
      <c r="D20" s="282" t="s">
        <v>306</v>
      </c>
      <c r="E20" s="282" t="s">
        <v>749</v>
      </c>
      <c r="F20" s="283"/>
      <c r="G20" s="284" t="s">
        <v>59</v>
      </c>
      <c r="H20" s="285">
        <v>0</v>
      </c>
    </row>
    <row r="21" ht="102" customHeight="1">
      <c r="A21" s="301">
        <v>8502</v>
      </c>
      <c r="B21" s="302" t="s">
        <v>750</v>
      </c>
      <c r="C21" s="302" t="s">
        <v>748</v>
      </c>
      <c r="D21" s="282" t="s">
        <v>650</v>
      </c>
      <c r="E21" s="282" t="s">
        <v>651</v>
      </c>
      <c r="F21" s="283"/>
      <c r="G21" s="284" t="s">
        <v>59</v>
      </c>
      <c r="H21" s="285">
        <v>0</v>
      </c>
    </row>
    <row r="22" ht="102" customHeight="1">
      <c r="A22" s="301">
        <v>8267</v>
      </c>
      <c r="B22" s="302" t="s">
        <v>751</v>
      </c>
      <c r="C22" s="302" t="s">
        <v>752</v>
      </c>
      <c r="D22" s="282" t="s">
        <v>294</v>
      </c>
      <c r="E22" s="282" t="s">
        <v>753</v>
      </c>
      <c r="F22" s="283"/>
      <c r="G22" s="284" t="s">
        <v>59</v>
      </c>
      <c r="H22" s="285">
        <v>0</v>
      </c>
    </row>
    <row r="23" ht="102" customHeight="1">
      <c r="A23" s="301">
        <v>2073</v>
      </c>
      <c r="B23" s="302" t="s">
        <v>754</v>
      </c>
      <c r="C23" s="302" t="s">
        <v>752</v>
      </c>
      <c r="D23" s="282" t="s">
        <v>294</v>
      </c>
      <c r="E23" s="282" t="s">
        <v>753</v>
      </c>
      <c r="F23" s="283"/>
      <c r="G23" s="284" t="s">
        <v>59</v>
      </c>
      <c r="H23" s="285">
        <v>0</v>
      </c>
    </row>
    <row r="24" ht="102" customHeight="1">
      <c r="A24" s="301">
        <v>8266</v>
      </c>
      <c r="B24" s="302" t="s">
        <v>755</v>
      </c>
      <c r="C24" s="302" t="s">
        <v>752</v>
      </c>
      <c r="D24" s="282" t="s">
        <v>756</v>
      </c>
      <c r="E24" s="282" t="s">
        <v>757</v>
      </c>
      <c r="F24" s="283"/>
      <c r="G24" s="284" t="s">
        <v>59</v>
      </c>
      <c r="H24" s="285">
        <v>0</v>
      </c>
    </row>
    <row r="25" ht="102" customHeight="1">
      <c r="A25" s="301">
        <v>2072</v>
      </c>
      <c r="B25" s="302" t="s">
        <v>758</v>
      </c>
      <c r="C25" s="302" t="s">
        <v>752</v>
      </c>
      <c r="D25" s="282" t="s">
        <v>756</v>
      </c>
      <c r="E25" s="282" t="s">
        <v>757</v>
      </c>
      <c r="F25" s="283"/>
      <c r="G25" s="284" t="s">
        <v>59</v>
      </c>
      <c r="H25" s="285">
        <v>0</v>
      </c>
    </row>
    <row r="26" ht="102" customHeight="1">
      <c r="A26" s="287">
        <v>8410</v>
      </c>
      <c r="B26" s="288" t="s">
        <v>759</v>
      </c>
      <c r="C26" s="288" t="s">
        <v>760</v>
      </c>
      <c r="D26" s="298" t="s">
        <v>386</v>
      </c>
      <c r="E26" s="298" t="s">
        <v>387</v>
      </c>
      <c r="F26" s="283"/>
      <c r="G26" s="284" t="s">
        <v>59</v>
      </c>
      <c r="H26" s="285">
        <v>0</v>
      </c>
    </row>
    <row r="27" ht="102" customHeight="1">
      <c r="A27" s="301">
        <v>2075</v>
      </c>
      <c r="B27" s="302" t="s">
        <v>761</v>
      </c>
      <c r="C27" s="302" t="s">
        <v>760</v>
      </c>
      <c r="D27" s="282" t="s">
        <v>756</v>
      </c>
      <c r="E27" s="282" t="s">
        <v>757</v>
      </c>
      <c r="F27" s="283"/>
      <c r="G27" s="284" t="s">
        <v>59</v>
      </c>
      <c r="H27" s="285">
        <v>0</v>
      </c>
    </row>
    <row r="28" ht="102" customHeight="1">
      <c r="A28" s="301">
        <v>8407</v>
      </c>
      <c r="B28" s="302" t="s">
        <v>762</v>
      </c>
      <c r="C28" s="302" t="s">
        <v>760</v>
      </c>
      <c r="D28" s="282" t="s">
        <v>294</v>
      </c>
      <c r="E28" s="282" t="s">
        <v>753</v>
      </c>
      <c r="F28" s="283"/>
      <c r="G28" s="284" t="s">
        <v>59</v>
      </c>
      <c r="H28" s="285">
        <v>0</v>
      </c>
    </row>
    <row r="29" ht="102" customHeight="1">
      <c r="A29" s="301">
        <v>2074</v>
      </c>
      <c r="B29" s="302" t="s">
        <v>763</v>
      </c>
      <c r="C29" s="302" t="s">
        <v>760</v>
      </c>
      <c r="D29" s="282" t="s">
        <v>294</v>
      </c>
      <c r="E29" s="282" t="s">
        <v>753</v>
      </c>
      <c r="F29" s="283"/>
      <c r="G29" s="284" t="s">
        <v>59</v>
      </c>
      <c r="H29" s="285">
        <v>0</v>
      </c>
    </row>
    <row r="30" ht="102" customHeight="1">
      <c r="A30" s="301">
        <v>8408</v>
      </c>
      <c r="B30" s="302" t="s">
        <v>764</v>
      </c>
      <c r="C30" s="302" t="s">
        <v>760</v>
      </c>
      <c r="D30" s="282" t="s">
        <v>765</v>
      </c>
      <c r="E30" s="282" t="s">
        <v>766</v>
      </c>
      <c r="F30" s="283"/>
      <c r="G30" s="284" t="s">
        <v>59</v>
      </c>
      <c r="H30" s="285">
        <v>0</v>
      </c>
    </row>
    <row r="31" ht="102" customHeight="1">
      <c r="A31" s="301">
        <v>8409</v>
      </c>
      <c r="B31" s="302" t="s">
        <v>767</v>
      </c>
      <c r="C31" s="302" t="s">
        <v>760</v>
      </c>
      <c r="D31" s="282" t="s">
        <v>768</v>
      </c>
      <c r="E31" s="282" t="s">
        <v>769</v>
      </c>
      <c r="F31" s="283"/>
      <c r="G31" s="284" t="s">
        <v>59</v>
      </c>
      <c r="H31" s="285">
        <v>0</v>
      </c>
    </row>
    <row r="32" ht="18.75">
      <c r="A32" s="275" t="s">
        <v>770</v>
      </c>
      <c r="B32" s="276"/>
      <c r="C32" s="276"/>
      <c r="D32" s="276"/>
      <c r="E32" s="276"/>
      <c r="F32" s="276"/>
      <c r="G32" s="276"/>
      <c r="H32" s="278"/>
    </row>
    <row r="33" ht="102" customHeight="1">
      <c r="A33" s="301">
        <v>8141</v>
      </c>
      <c r="B33" s="302" t="s">
        <v>771</v>
      </c>
      <c r="C33" s="302" t="s">
        <v>772</v>
      </c>
      <c r="D33" s="282" t="s">
        <v>476</v>
      </c>
      <c r="E33" s="282" t="s">
        <v>604</v>
      </c>
      <c r="F33" s="283"/>
      <c r="G33" s="284" t="s">
        <v>59</v>
      </c>
      <c r="H33" s="285">
        <v>0</v>
      </c>
    </row>
    <row r="34" ht="102" customHeight="1">
      <c r="A34" s="301">
        <v>8143</v>
      </c>
      <c r="B34" s="302" t="s">
        <v>773</v>
      </c>
      <c r="C34" s="302" t="s">
        <v>772</v>
      </c>
      <c r="D34" s="282" t="s">
        <v>657</v>
      </c>
      <c r="E34" s="282" t="s">
        <v>358</v>
      </c>
      <c r="F34" s="283"/>
      <c r="G34" s="284" t="s">
        <v>59</v>
      </c>
      <c r="H34" s="285">
        <v>0</v>
      </c>
    </row>
    <row r="35" ht="18.75">
      <c r="A35" s="275" t="s">
        <v>774</v>
      </c>
      <c r="B35" s="276"/>
      <c r="C35" s="276"/>
      <c r="D35" s="276"/>
      <c r="E35" s="276"/>
      <c r="F35" s="276"/>
      <c r="G35" s="276"/>
      <c r="H35" s="278"/>
    </row>
    <row r="36" ht="102" customHeight="1">
      <c r="A36" s="301">
        <v>8229</v>
      </c>
      <c r="B36" s="302" t="s">
        <v>775</v>
      </c>
      <c r="C36" s="302" t="s">
        <v>293</v>
      </c>
      <c r="D36" s="282" t="s">
        <v>476</v>
      </c>
      <c r="E36" s="282" t="s">
        <v>604</v>
      </c>
      <c r="F36" s="283"/>
      <c r="G36" s="284" t="s">
        <v>59</v>
      </c>
      <c r="H36" s="285">
        <v>0</v>
      </c>
    </row>
    <row r="37" ht="102" customHeight="1">
      <c r="A37" s="301">
        <v>8235</v>
      </c>
      <c r="B37" s="302" t="s">
        <v>776</v>
      </c>
      <c r="C37" s="302" t="s">
        <v>293</v>
      </c>
      <c r="D37" s="282" t="s">
        <v>657</v>
      </c>
      <c r="E37" s="282" t="s">
        <v>358</v>
      </c>
      <c r="F37" s="283"/>
      <c r="G37" s="284" t="s">
        <v>59</v>
      </c>
      <c r="H37" s="285">
        <v>0</v>
      </c>
    </row>
    <row r="38" ht="102" customHeight="1">
      <c r="A38" s="301">
        <v>8230</v>
      </c>
      <c r="B38" s="302" t="s">
        <v>777</v>
      </c>
      <c r="C38" s="302" t="s">
        <v>293</v>
      </c>
      <c r="D38" s="282" t="s">
        <v>727</v>
      </c>
      <c r="E38" s="282" t="s">
        <v>531</v>
      </c>
      <c r="F38" s="283"/>
      <c r="G38" s="284" t="s">
        <v>59</v>
      </c>
      <c r="H38" s="285">
        <v>0</v>
      </c>
    </row>
    <row r="39" ht="102" customHeight="1">
      <c r="A39" s="301">
        <v>8324</v>
      </c>
      <c r="B39" s="302" t="s">
        <v>778</v>
      </c>
      <c r="C39" s="302" t="s">
        <v>293</v>
      </c>
      <c r="D39" s="282" t="s">
        <v>651</v>
      </c>
      <c r="E39" s="282" t="s">
        <v>657</v>
      </c>
      <c r="F39" s="283"/>
      <c r="G39" s="284" t="s">
        <v>59</v>
      </c>
      <c r="H39" s="285">
        <v>0</v>
      </c>
    </row>
    <row r="40" ht="102" customHeight="1">
      <c r="A40" s="301">
        <v>8231</v>
      </c>
      <c r="B40" s="302" t="s">
        <v>779</v>
      </c>
      <c r="C40" s="302" t="s">
        <v>293</v>
      </c>
      <c r="D40" s="282" t="s">
        <v>258</v>
      </c>
      <c r="E40" s="282" t="s">
        <v>262</v>
      </c>
      <c r="F40" s="283"/>
      <c r="G40" s="284" t="s">
        <v>59</v>
      </c>
      <c r="H40" s="285">
        <v>0</v>
      </c>
    </row>
    <row r="41" ht="102" customHeight="1">
      <c r="A41" s="301">
        <v>8232</v>
      </c>
      <c r="B41" s="302" t="s">
        <v>780</v>
      </c>
      <c r="C41" s="302" t="s">
        <v>293</v>
      </c>
      <c r="D41" s="282" t="s">
        <v>765</v>
      </c>
      <c r="E41" s="282" t="s">
        <v>781</v>
      </c>
      <c r="F41" s="283"/>
      <c r="G41" s="284" t="s">
        <v>59</v>
      </c>
      <c r="H41" s="285">
        <v>0</v>
      </c>
    </row>
    <row r="42" ht="102" customHeight="1">
      <c r="A42" s="301">
        <v>8233</v>
      </c>
      <c r="B42" s="302" t="s">
        <v>782</v>
      </c>
      <c r="C42" s="302" t="s">
        <v>293</v>
      </c>
      <c r="D42" s="282" t="s">
        <v>487</v>
      </c>
      <c r="E42" s="282" t="s">
        <v>783</v>
      </c>
      <c r="F42" s="283"/>
      <c r="G42" s="284" t="s">
        <v>59</v>
      </c>
      <c r="H42" s="285">
        <v>0</v>
      </c>
    </row>
    <row r="43" ht="102" customHeight="1">
      <c r="A43" s="301">
        <v>8234</v>
      </c>
      <c r="B43" s="302" t="s">
        <v>784</v>
      </c>
      <c r="C43" s="302" t="s">
        <v>293</v>
      </c>
      <c r="D43" s="282" t="s">
        <v>553</v>
      </c>
      <c r="E43" s="282" t="s">
        <v>434</v>
      </c>
      <c r="F43" s="283"/>
      <c r="G43" s="284" t="s">
        <v>59</v>
      </c>
      <c r="H43" s="285">
        <v>0</v>
      </c>
    </row>
    <row r="44" ht="102" customHeight="1">
      <c r="A44" s="301">
        <v>8237</v>
      </c>
      <c r="B44" s="302" t="s">
        <v>785</v>
      </c>
      <c r="C44" s="302" t="s">
        <v>293</v>
      </c>
      <c r="D44" s="282" t="s">
        <v>786</v>
      </c>
      <c r="E44" s="282" t="s">
        <v>787</v>
      </c>
      <c r="F44" s="283"/>
      <c r="G44" s="284" t="s">
        <v>59</v>
      </c>
      <c r="H44" s="285">
        <v>0</v>
      </c>
    </row>
    <row r="45" ht="102" customHeight="1">
      <c r="A45" s="301">
        <v>8244</v>
      </c>
      <c r="B45" s="302" t="s">
        <v>788</v>
      </c>
      <c r="C45" s="302" t="s">
        <v>789</v>
      </c>
      <c r="D45" s="282" t="s">
        <v>302</v>
      </c>
      <c r="E45" s="282" t="s">
        <v>340</v>
      </c>
      <c r="F45" s="283"/>
      <c r="G45" s="284" t="s">
        <v>59</v>
      </c>
      <c r="H45" s="285">
        <v>0</v>
      </c>
    </row>
    <row r="46" ht="102" customHeight="1">
      <c r="A46" s="301">
        <v>8245</v>
      </c>
      <c r="B46" s="302" t="s">
        <v>790</v>
      </c>
      <c r="C46" s="302" t="s">
        <v>789</v>
      </c>
      <c r="D46" s="282" t="s">
        <v>738</v>
      </c>
      <c r="E46" s="282" t="s">
        <v>791</v>
      </c>
      <c r="F46" s="283"/>
      <c r="G46" s="284" t="s">
        <v>59</v>
      </c>
      <c r="H46" s="285">
        <v>0</v>
      </c>
    </row>
    <row r="47" ht="102" customHeight="1">
      <c r="A47" s="301">
        <v>8246</v>
      </c>
      <c r="B47" s="302" t="s">
        <v>792</v>
      </c>
      <c r="C47" s="302" t="s">
        <v>789</v>
      </c>
      <c r="D47" s="282" t="s">
        <v>394</v>
      </c>
      <c r="E47" s="282" t="s">
        <v>305</v>
      </c>
      <c r="F47" s="283"/>
      <c r="G47" s="284" t="s">
        <v>59</v>
      </c>
      <c r="H47" s="285">
        <v>0</v>
      </c>
    </row>
    <row r="48" ht="102" customHeight="1">
      <c r="A48" s="301">
        <v>8247</v>
      </c>
      <c r="B48" s="302" t="s">
        <v>793</v>
      </c>
      <c r="C48" s="302" t="s">
        <v>789</v>
      </c>
      <c r="D48" s="282" t="s">
        <v>753</v>
      </c>
      <c r="E48" s="282" t="s">
        <v>794</v>
      </c>
      <c r="F48" s="283"/>
      <c r="G48" s="284" t="s">
        <v>59</v>
      </c>
      <c r="H48" s="285">
        <v>0</v>
      </c>
    </row>
    <row r="49" ht="102" customHeight="1">
      <c r="A49" s="287">
        <v>8248</v>
      </c>
      <c r="B49" s="288" t="s">
        <v>795</v>
      </c>
      <c r="C49" s="288" t="s">
        <v>796</v>
      </c>
      <c r="D49" s="298" t="s">
        <v>337</v>
      </c>
      <c r="E49" s="298" t="s">
        <v>243</v>
      </c>
      <c r="F49" s="283"/>
      <c r="G49" s="284" t="s">
        <v>59</v>
      </c>
      <c r="H49" s="285">
        <v>0</v>
      </c>
    </row>
    <row r="50" ht="102" customHeight="1">
      <c r="A50" s="301"/>
      <c r="B50" s="302" t="s">
        <v>797</v>
      </c>
      <c r="C50" s="302" t="s">
        <v>789</v>
      </c>
      <c r="D50" s="282" t="s">
        <v>265</v>
      </c>
      <c r="E50" s="282" t="s">
        <v>698</v>
      </c>
      <c r="F50" s="283"/>
      <c r="G50" s="284" t="s">
        <v>59</v>
      </c>
      <c r="H50" s="285">
        <v>0</v>
      </c>
    </row>
    <row r="51" ht="102" customHeight="1">
      <c r="A51" s="301">
        <v>8496</v>
      </c>
      <c r="B51" s="302" t="s">
        <v>798</v>
      </c>
      <c r="C51" s="302" t="s">
        <v>799</v>
      </c>
      <c r="D51" s="282" t="s">
        <v>698</v>
      </c>
      <c r="E51" s="282" t="s">
        <v>394</v>
      </c>
      <c r="F51" s="283"/>
      <c r="G51" s="284" t="s">
        <v>59</v>
      </c>
      <c r="H51" s="285">
        <v>0</v>
      </c>
    </row>
    <row r="52" ht="102" customHeight="1">
      <c r="A52" s="301">
        <v>8499</v>
      </c>
      <c r="B52" s="302" t="s">
        <v>800</v>
      </c>
      <c r="C52" s="302" t="s">
        <v>799</v>
      </c>
      <c r="D52" s="282" t="s">
        <v>477</v>
      </c>
      <c r="E52" s="282" t="s">
        <v>650</v>
      </c>
      <c r="F52" s="283"/>
      <c r="G52" s="284" t="s">
        <v>59</v>
      </c>
      <c r="H52" s="285">
        <v>0</v>
      </c>
    </row>
    <row r="53" ht="102" customHeight="1">
      <c r="A53" s="301">
        <v>8494</v>
      </c>
      <c r="B53" s="302" t="s">
        <v>801</v>
      </c>
      <c r="C53" s="302" t="s">
        <v>799</v>
      </c>
      <c r="D53" s="282" t="s">
        <v>477</v>
      </c>
      <c r="E53" s="282" t="s">
        <v>650</v>
      </c>
      <c r="F53" s="283"/>
      <c r="G53" s="284" t="s">
        <v>59</v>
      </c>
      <c r="H53" s="285">
        <v>0</v>
      </c>
    </row>
    <row r="54" ht="102" customHeight="1">
      <c r="A54" s="301">
        <v>8498</v>
      </c>
      <c r="B54" s="302" t="s">
        <v>802</v>
      </c>
      <c r="C54" s="302" t="s">
        <v>799</v>
      </c>
      <c r="D54" s="282" t="s">
        <v>477</v>
      </c>
      <c r="E54" s="282" t="s">
        <v>650</v>
      </c>
      <c r="F54" s="283"/>
      <c r="G54" s="284" t="s">
        <v>59</v>
      </c>
      <c r="H54" s="285">
        <v>0</v>
      </c>
    </row>
    <row r="55" ht="102" customHeight="1">
      <c r="A55" s="301">
        <v>8497</v>
      </c>
      <c r="B55" s="302" t="s">
        <v>803</v>
      </c>
      <c r="C55" s="302" t="s">
        <v>799</v>
      </c>
      <c r="D55" s="282" t="s">
        <v>477</v>
      </c>
      <c r="E55" s="282" t="s">
        <v>650</v>
      </c>
      <c r="F55" s="283"/>
      <c r="G55" s="284" t="s">
        <v>59</v>
      </c>
      <c r="H55" s="285">
        <v>0</v>
      </c>
    </row>
    <row r="56" ht="102" customHeight="1">
      <c r="A56" s="287">
        <v>8495</v>
      </c>
      <c r="B56" s="288" t="s">
        <v>804</v>
      </c>
      <c r="C56" s="288" t="s">
        <v>799</v>
      </c>
      <c r="D56" s="290" t="s">
        <v>691</v>
      </c>
      <c r="E56" s="282" t="s">
        <v>647</v>
      </c>
      <c r="F56" s="283"/>
      <c r="G56" s="284" t="s">
        <v>59</v>
      </c>
      <c r="H56" s="285">
        <v>0</v>
      </c>
    </row>
    <row r="57" ht="102" customHeight="1">
      <c r="A57" s="301">
        <v>8279</v>
      </c>
      <c r="B57" s="302" t="s">
        <v>805</v>
      </c>
      <c r="C57" s="302" t="s">
        <v>799</v>
      </c>
      <c r="D57" s="282" t="s">
        <v>434</v>
      </c>
      <c r="E57" s="282" t="s">
        <v>435</v>
      </c>
      <c r="F57" s="283"/>
      <c r="G57" s="284" t="s">
        <v>59</v>
      </c>
      <c r="H57" s="285">
        <v>0</v>
      </c>
    </row>
    <row r="58" ht="102" customHeight="1">
      <c r="A58" s="301">
        <v>8339</v>
      </c>
      <c r="B58" s="302" t="s">
        <v>806</v>
      </c>
      <c r="C58" s="302" t="s">
        <v>799</v>
      </c>
      <c r="D58" s="282" t="s">
        <v>434</v>
      </c>
      <c r="E58" s="282" t="s">
        <v>435</v>
      </c>
      <c r="F58" s="283"/>
      <c r="G58" s="284" t="s">
        <v>59</v>
      </c>
      <c r="H58" s="285">
        <v>0</v>
      </c>
    </row>
    <row r="59" ht="102" customHeight="1">
      <c r="A59" s="301">
        <v>8343</v>
      </c>
      <c r="B59" s="302" t="s">
        <v>807</v>
      </c>
      <c r="C59" s="302" t="s">
        <v>799</v>
      </c>
      <c r="D59" s="282" t="s">
        <v>648</v>
      </c>
      <c r="E59" s="282" t="s">
        <v>640</v>
      </c>
      <c r="F59" s="283"/>
      <c r="G59" s="284" t="s">
        <v>59</v>
      </c>
      <c r="H59" s="285">
        <v>0</v>
      </c>
    </row>
    <row r="60" ht="102" customHeight="1">
      <c r="A60" s="301">
        <v>8473</v>
      </c>
      <c r="B60" s="302" t="s">
        <v>808</v>
      </c>
      <c r="C60" s="302" t="s">
        <v>809</v>
      </c>
      <c r="D60" s="282" t="s">
        <v>265</v>
      </c>
      <c r="E60" s="282" t="s">
        <v>698</v>
      </c>
      <c r="F60" s="283"/>
      <c r="G60" s="284" t="s">
        <v>59</v>
      </c>
      <c r="H60" s="285">
        <v>0</v>
      </c>
    </row>
    <row r="61" ht="102" customHeight="1">
      <c r="A61" s="301">
        <v>8474</v>
      </c>
      <c r="B61" s="302" t="s">
        <v>810</v>
      </c>
      <c r="C61" s="302" t="s">
        <v>811</v>
      </c>
      <c r="D61" s="282" t="s">
        <v>265</v>
      </c>
      <c r="E61" s="282" t="s">
        <v>698</v>
      </c>
      <c r="F61" s="283"/>
      <c r="G61" s="284" t="s">
        <v>59</v>
      </c>
      <c r="H61" s="285">
        <v>0</v>
      </c>
    </row>
    <row r="62" ht="102" customHeight="1">
      <c r="A62" s="301">
        <v>8271</v>
      </c>
      <c r="B62" s="302" t="s">
        <v>812</v>
      </c>
      <c r="C62" s="302" t="s">
        <v>809</v>
      </c>
      <c r="D62" s="282" t="s">
        <v>394</v>
      </c>
      <c r="E62" s="282" t="s">
        <v>305</v>
      </c>
      <c r="F62" s="283"/>
      <c r="G62" s="284" t="s">
        <v>59</v>
      </c>
      <c r="H62" s="285">
        <v>0</v>
      </c>
    </row>
    <row r="63" ht="102" customHeight="1">
      <c r="A63" s="301">
        <v>8272</v>
      </c>
      <c r="B63" s="302" t="s">
        <v>813</v>
      </c>
      <c r="C63" s="302" t="s">
        <v>811</v>
      </c>
      <c r="D63" s="282" t="s">
        <v>394</v>
      </c>
      <c r="E63" s="282" t="s">
        <v>305</v>
      </c>
      <c r="F63" s="283"/>
      <c r="G63" s="284" t="s">
        <v>59</v>
      </c>
      <c r="H63" s="285">
        <v>0</v>
      </c>
    </row>
    <row r="64" ht="102" customHeight="1">
      <c r="A64" s="301">
        <v>8273</v>
      </c>
      <c r="B64" s="302" t="s">
        <v>814</v>
      </c>
      <c r="C64" s="302" t="s">
        <v>809</v>
      </c>
      <c r="D64" s="282" t="s">
        <v>727</v>
      </c>
      <c r="E64" s="282" t="s">
        <v>728</v>
      </c>
      <c r="F64" s="283"/>
      <c r="G64" s="284" t="s">
        <v>59</v>
      </c>
      <c r="H64" s="285">
        <v>0</v>
      </c>
    </row>
    <row r="65" ht="102" customHeight="1">
      <c r="A65" s="301">
        <v>8274</v>
      </c>
      <c r="B65" s="302" t="s">
        <v>815</v>
      </c>
      <c r="C65" s="302" t="s">
        <v>811</v>
      </c>
      <c r="D65" s="282" t="s">
        <v>727</v>
      </c>
      <c r="E65" s="282" t="s">
        <v>728</v>
      </c>
      <c r="F65" s="283"/>
      <c r="G65" s="284" t="s">
        <v>59</v>
      </c>
      <c r="H65" s="285">
        <v>0</v>
      </c>
    </row>
    <row r="66" ht="102" customHeight="1">
      <c r="A66" s="301">
        <v>8275</v>
      </c>
      <c r="B66" s="302" t="s">
        <v>816</v>
      </c>
      <c r="C66" s="302" t="s">
        <v>809</v>
      </c>
      <c r="D66" s="282" t="s">
        <v>817</v>
      </c>
      <c r="E66" s="282" t="s">
        <v>539</v>
      </c>
      <c r="F66" s="283"/>
      <c r="G66" s="284" t="s">
        <v>59</v>
      </c>
      <c r="H66" s="285">
        <v>0</v>
      </c>
    </row>
    <row r="67" ht="102" customHeight="1">
      <c r="A67" s="301">
        <v>8276</v>
      </c>
      <c r="B67" s="302" t="s">
        <v>818</v>
      </c>
      <c r="C67" s="302" t="s">
        <v>811</v>
      </c>
      <c r="D67" s="282" t="s">
        <v>817</v>
      </c>
      <c r="E67" s="282" t="s">
        <v>539</v>
      </c>
      <c r="F67" s="283"/>
      <c r="G67" s="284" t="s">
        <v>59</v>
      </c>
      <c r="H67" s="285">
        <v>0</v>
      </c>
    </row>
    <row r="68" ht="102" customHeight="1">
      <c r="A68" s="287">
        <v>8572</v>
      </c>
      <c r="B68" s="288" t="s">
        <v>819</v>
      </c>
      <c r="C68" s="288" t="s">
        <v>820</v>
      </c>
      <c r="D68" s="290" t="s">
        <v>821</v>
      </c>
      <c r="E68" s="282" t="s">
        <v>822</v>
      </c>
      <c r="F68" s="283"/>
      <c r="G68" s="284" t="s">
        <v>59</v>
      </c>
      <c r="H68" s="285">
        <v>0</v>
      </c>
    </row>
    <row r="69" ht="102" customHeight="1">
      <c r="A69" s="301">
        <v>2233</v>
      </c>
      <c r="B69" s="302" t="s">
        <v>823</v>
      </c>
      <c r="C69" s="302" t="s">
        <v>820</v>
      </c>
      <c r="D69" s="282" t="s">
        <v>824</v>
      </c>
      <c r="E69" s="282" t="s">
        <v>825</v>
      </c>
      <c r="F69" s="283"/>
      <c r="G69" s="284" t="s">
        <v>59</v>
      </c>
      <c r="H69" s="285">
        <v>0</v>
      </c>
    </row>
    <row r="70" ht="102" customHeight="1">
      <c r="A70" s="301">
        <v>8574</v>
      </c>
      <c r="B70" s="302" t="s">
        <v>826</v>
      </c>
      <c r="C70" s="302" t="s">
        <v>820</v>
      </c>
      <c r="D70" s="282" t="s">
        <v>298</v>
      </c>
      <c r="E70" s="282" t="s">
        <v>301</v>
      </c>
      <c r="F70" s="283"/>
      <c r="G70" s="284" t="s">
        <v>59</v>
      </c>
      <c r="H70" s="285">
        <v>0</v>
      </c>
    </row>
    <row r="71" ht="102" customHeight="1">
      <c r="A71" s="301">
        <v>8575</v>
      </c>
      <c r="B71" s="302" t="s">
        <v>827</v>
      </c>
      <c r="C71" s="302" t="s">
        <v>820</v>
      </c>
      <c r="D71" s="282" t="s">
        <v>298</v>
      </c>
      <c r="E71" s="282" t="s">
        <v>301</v>
      </c>
      <c r="F71" s="283"/>
      <c r="G71" s="284" t="s">
        <v>59</v>
      </c>
      <c r="H71" s="285">
        <v>0</v>
      </c>
    </row>
    <row r="72" ht="102" customHeight="1">
      <c r="A72" s="301">
        <v>8576</v>
      </c>
      <c r="B72" s="302" t="s">
        <v>828</v>
      </c>
      <c r="C72" s="302" t="s">
        <v>820</v>
      </c>
      <c r="D72" s="282" t="s">
        <v>474</v>
      </c>
      <c r="E72" s="282" t="s">
        <v>330</v>
      </c>
      <c r="F72" s="283"/>
      <c r="G72" s="284" t="s">
        <v>59</v>
      </c>
      <c r="H72" s="285">
        <v>0</v>
      </c>
    </row>
    <row r="73" ht="102" customHeight="1">
      <c r="A73" s="301">
        <v>8577</v>
      </c>
      <c r="B73" s="302" t="s">
        <v>829</v>
      </c>
      <c r="C73" s="302" t="s">
        <v>820</v>
      </c>
      <c r="D73" s="282" t="s">
        <v>474</v>
      </c>
      <c r="E73" s="282" t="s">
        <v>330</v>
      </c>
      <c r="F73" s="283"/>
      <c r="G73" s="284" t="s">
        <v>59</v>
      </c>
      <c r="H73" s="285">
        <v>0</v>
      </c>
    </row>
    <row r="74" ht="102" customHeight="1">
      <c r="A74" s="301">
        <v>8578</v>
      </c>
      <c r="B74" s="302" t="s">
        <v>830</v>
      </c>
      <c r="C74" s="302" t="s">
        <v>820</v>
      </c>
      <c r="D74" s="282" t="s">
        <v>831</v>
      </c>
      <c r="E74" s="282" t="s">
        <v>832</v>
      </c>
      <c r="F74" s="283"/>
      <c r="G74" s="284" t="s">
        <v>59</v>
      </c>
      <c r="H74" s="285">
        <v>0</v>
      </c>
    </row>
    <row r="75" ht="102" customHeight="1">
      <c r="A75" s="301">
        <v>8935</v>
      </c>
      <c r="B75" s="302" t="s">
        <v>833</v>
      </c>
      <c r="C75" s="302" t="s">
        <v>820</v>
      </c>
      <c r="D75" s="282" t="s">
        <v>831</v>
      </c>
      <c r="E75" s="282" t="s">
        <v>832</v>
      </c>
      <c r="F75" s="283"/>
      <c r="G75" s="284" t="s">
        <v>59</v>
      </c>
      <c r="H75" s="285">
        <v>0</v>
      </c>
    </row>
    <row r="76" ht="102" customHeight="1">
      <c r="A76" s="301">
        <v>8579</v>
      </c>
      <c r="B76" s="302" t="s">
        <v>834</v>
      </c>
      <c r="C76" s="302" t="s">
        <v>820</v>
      </c>
      <c r="D76" s="282" t="s">
        <v>510</v>
      </c>
      <c r="E76" s="282" t="s">
        <v>511</v>
      </c>
      <c r="F76" s="283"/>
      <c r="G76" s="284" t="s">
        <v>59</v>
      </c>
      <c r="H76" s="285">
        <v>0</v>
      </c>
    </row>
    <row r="77" ht="102" customHeight="1">
      <c r="A77" s="301">
        <v>8580</v>
      </c>
      <c r="B77" s="302" t="s">
        <v>835</v>
      </c>
      <c r="C77" s="302" t="s">
        <v>820</v>
      </c>
      <c r="D77" s="282" t="s">
        <v>510</v>
      </c>
      <c r="E77" s="282" t="s">
        <v>511</v>
      </c>
      <c r="F77" s="283"/>
      <c r="G77" s="284" t="s">
        <v>59</v>
      </c>
      <c r="H77" s="285">
        <v>0</v>
      </c>
    </row>
    <row r="78" ht="102" customHeight="1">
      <c r="A78" s="301">
        <v>8936</v>
      </c>
      <c r="B78" s="302" t="s">
        <v>836</v>
      </c>
      <c r="C78" s="302" t="s">
        <v>820</v>
      </c>
      <c r="D78" s="282" t="s">
        <v>496</v>
      </c>
      <c r="E78" s="282" t="s">
        <v>497</v>
      </c>
      <c r="F78" s="283"/>
      <c r="G78" s="284" t="s">
        <v>59</v>
      </c>
      <c r="H78" s="285">
        <v>0</v>
      </c>
    </row>
    <row r="79" ht="102" customHeight="1">
      <c r="A79" s="301">
        <v>8582</v>
      </c>
      <c r="B79" s="302" t="s">
        <v>837</v>
      </c>
      <c r="C79" s="302" t="s">
        <v>820</v>
      </c>
      <c r="D79" s="282" t="s">
        <v>838</v>
      </c>
      <c r="E79" s="282" t="s">
        <v>839</v>
      </c>
      <c r="F79" s="283"/>
      <c r="G79" s="284" t="s">
        <v>59</v>
      </c>
      <c r="H79" s="285">
        <v>0</v>
      </c>
    </row>
    <row r="80" ht="102" customHeight="1">
      <c r="A80" s="301">
        <v>2242</v>
      </c>
      <c r="B80" s="302" t="s">
        <v>840</v>
      </c>
      <c r="C80" s="302" t="s">
        <v>820</v>
      </c>
      <c r="D80" s="282" t="s">
        <v>841</v>
      </c>
      <c r="E80" s="282" t="s">
        <v>842</v>
      </c>
      <c r="F80" s="299"/>
      <c r="G80" s="284" t="s">
        <v>59</v>
      </c>
      <c r="H80" s="285">
        <v>0</v>
      </c>
    </row>
    <row r="81" ht="102" customHeight="1">
      <c r="A81" s="301">
        <v>2243</v>
      </c>
      <c r="B81" s="302" t="s">
        <v>843</v>
      </c>
      <c r="C81" s="330" t="s">
        <v>820</v>
      </c>
      <c r="D81" s="282" t="s">
        <v>844</v>
      </c>
      <c r="E81" s="290" t="s">
        <v>531</v>
      </c>
      <c r="F81" s="299"/>
      <c r="G81" s="284"/>
      <c r="H81" s="285"/>
    </row>
    <row r="82" ht="102" customHeight="1">
      <c r="A82" s="301">
        <v>8583</v>
      </c>
      <c r="B82" s="302" t="s">
        <v>845</v>
      </c>
      <c r="C82" s="302" t="s">
        <v>820</v>
      </c>
      <c r="D82" s="282" t="s">
        <v>846</v>
      </c>
      <c r="E82" s="282" t="s">
        <v>847</v>
      </c>
      <c r="F82" s="283"/>
      <c r="G82" s="284" t="s">
        <v>59</v>
      </c>
      <c r="H82" s="285">
        <v>0</v>
      </c>
    </row>
    <row r="83" ht="102" customHeight="1">
      <c r="A83" s="301">
        <v>8584</v>
      </c>
      <c r="B83" s="302" t="s">
        <v>848</v>
      </c>
      <c r="C83" s="302" t="s">
        <v>820</v>
      </c>
      <c r="D83" s="282" t="s">
        <v>740</v>
      </c>
      <c r="E83" s="282" t="s">
        <v>535</v>
      </c>
      <c r="F83" s="283"/>
      <c r="G83" s="284" t="s">
        <v>59</v>
      </c>
      <c r="H83" s="285">
        <v>0</v>
      </c>
    </row>
    <row r="84" ht="102" customHeight="1">
      <c r="A84" s="301">
        <v>2873</v>
      </c>
      <c r="B84" s="302" t="s">
        <v>849</v>
      </c>
      <c r="C84" s="330" t="s">
        <v>820</v>
      </c>
      <c r="D84" s="282" t="s">
        <v>302</v>
      </c>
      <c r="E84" s="290" t="s">
        <v>340</v>
      </c>
      <c r="F84" s="299"/>
      <c r="G84" s="284"/>
      <c r="H84" s="285"/>
    </row>
    <row r="85" ht="102" customHeight="1">
      <c r="A85" s="301">
        <v>2874</v>
      </c>
      <c r="B85" s="355" t="s">
        <v>850</v>
      </c>
      <c r="C85" s="330" t="s">
        <v>820</v>
      </c>
      <c r="D85" s="282" t="s">
        <v>648</v>
      </c>
      <c r="E85" s="331" t="s">
        <v>657</v>
      </c>
      <c r="F85" s="299"/>
      <c r="G85" s="284"/>
      <c r="H85" s="285"/>
    </row>
    <row r="86" ht="102" customHeight="1">
      <c r="A86" s="291">
        <v>2054</v>
      </c>
      <c r="B86" s="292" t="s">
        <v>851</v>
      </c>
      <c r="C86" s="292" t="s">
        <v>852</v>
      </c>
      <c r="D86" s="294" t="s">
        <v>250</v>
      </c>
      <c r="E86" s="294" t="s">
        <v>250</v>
      </c>
      <c r="F86" s="283"/>
      <c r="G86" s="284" t="s">
        <v>59</v>
      </c>
      <c r="H86" s="285">
        <v>0</v>
      </c>
    </row>
    <row r="87" ht="102" customHeight="1">
      <c r="A87" s="301">
        <v>2055</v>
      </c>
      <c r="B87" s="302" t="s">
        <v>853</v>
      </c>
      <c r="C87" s="302" t="s">
        <v>852</v>
      </c>
      <c r="D87" s="282" t="s">
        <v>854</v>
      </c>
      <c r="E87" s="282" t="s">
        <v>855</v>
      </c>
      <c r="F87" s="283"/>
      <c r="G87" s="284" t="s">
        <v>59</v>
      </c>
      <c r="H87" s="285">
        <v>0</v>
      </c>
    </row>
    <row r="88" ht="102" customHeight="1">
      <c r="A88" s="301">
        <v>2056</v>
      </c>
      <c r="B88" s="302" t="s">
        <v>856</v>
      </c>
      <c r="C88" s="302" t="s">
        <v>852</v>
      </c>
      <c r="D88" s="282" t="s">
        <v>857</v>
      </c>
      <c r="E88" s="282" t="s">
        <v>858</v>
      </c>
      <c r="F88" s="283"/>
      <c r="G88" s="284" t="s">
        <v>59</v>
      </c>
      <c r="H88" s="285">
        <v>0</v>
      </c>
    </row>
    <row r="89" ht="102" customHeight="1">
      <c r="A89" s="291">
        <v>2057</v>
      </c>
      <c r="B89" s="292" t="s">
        <v>859</v>
      </c>
      <c r="C89" s="292" t="s">
        <v>852</v>
      </c>
      <c r="D89" s="294" t="s">
        <v>250</v>
      </c>
      <c r="E89" s="294" t="s">
        <v>250</v>
      </c>
      <c r="F89" s="283"/>
      <c r="G89" s="284" t="s">
        <v>59</v>
      </c>
      <c r="H89" s="285">
        <v>0</v>
      </c>
    </row>
    <row r="90" ht="102" customHeight="1">
      <c r="A90" s="291">
        <v>2058</v>
      </c>
      <c r="B90" s="292" t="s">
        <v>860</v>
      </c>
      <c r="C90" s="292" t="s">
        <v>852</v>
      </c>
      <c r="D90" s="294" t="s">
        <v>250</v>
      </c>
      <c r="E90" s="295" t="s">
        <v>250</v>
      </c>
      <c r="F90" s="331" t="s">
        <v>340</v>
      </c>
      <c r="G90" s="284" t="s">
        <v>59</v>
      </c>
      <c r="H90" s="285">
        <v>0</v>
      </c>
    </row>
    <row r="91" ht="102" customHeight="1">
      <c r="A91" s="291">
        <v>2059</v>
      </c>
      <c r="B91" s="292" t="s">
        <v>861</v>
      </c>
      <c r="C91" s="292" t="s">
        <v>852</v>
      </c>
      <c r="D91" s="294" t="s">
        <v>250</v>
      </c>
      <c r="E91" s="294" t="s">
        <v>250</v>
      </c>
      <c r="F91" s="283"/>
      <c r="G91" s="284" t="s">
        <v>59</v>
      </c>
      <c r="H91" s="285">
        <v>0</v>
      </c>
    </row>
    <row r="92" ht="102" customHeight="1">
      <c r="A92" s="301">
        <v>2060</v>
      </c>
      <c r="B92" s="302" t="s">
        <v>862</v>
      </c>
      <c r="C92" s="302" t="s">
        <v>852</v>
      </c>
      <c r="D92" s="282" t="s">
        <v>640</v>
      </c>
      <c r="E92" s="282" t="s">
        <v>265</v>
      </c>
      <c r="F92" s="283"/>
      <c r="G92" s="284" t="s">
        <v>59</v>
      </c>
      <c r="H92" s="285">
        <v>0</v>
      </c>
    </row>
    <row r="93" ht="102" customHeight="1">
      <c r="A93" s="301">
        <v>2061</v>
      </c>
      <c r="B93" s="302" t="s">
        <v>863</v>
      </c>
      <c r="C93" s="302" t="s">
        <v>852</v>
      </c>
      <c r="D93" s="282" t="s">
        <v>640</v>
      </c>
      <c r="E93" s="282" t="s">
        <v>265</v>
      </c>
      <c r="F93" s="283"/>
      <c r="G93" s="284" t="s">
        <v>59</v>
      </c>
      <c r="H93" s="285">
        <v>0</v>
      </c>
    </row>
    <row r="94" ht="102" customHeight="1">
      <c r="A94" s="301">
        <v>2062</v>
      </c>
      <c r="B94" s="302" t="s">
        <v>864</v>
      </c>
      <c r="C94" s="302" t="s">
        <v>852</v>
      </c>
      <c r="D94" s="282" t="s">
        <v>640</v>
      </c>
      <c r="E94" s="282" t="s">
        <v>265</v>
      </c>
      <c r="F94" s="283"/>
      <c r="G94" s="284" t="s">
        <v>59</v>
      </c>
      <c r="H94" s="285">
        <v>0</v>
      </c>
    </row>
    <row r="95" ht="102" customHeight="1">
      <c r="A95" s="301">
        <v>8403</v>
      </c>
      <c r="B95" s="302" t="s">
        <v>865</v>
      </c>
      <c r="C95" s="302" t="s">
        <v>308</v>
      </c>
      <c r="D95" s="282" t="s">
        <v>765</v>
      </c>
      <c r="E95" s="282" t="s">
        <v>781</v>
      </c>
      <c r="F95" s="283"/>
      <c r="G95" s="284" t="s">
        <v>59</v>
      </c>
      <c r="H95" s="285">
        <v>0</v>
      </c>
    </row>
    <row r="96" ht="102" customHeight="1">
      <c r="A96" s="301">
        <v>8404</v>
      </c>
      <c r="B96" s="302" t="s">
        <v>866</v>
      </c>
      <c r="C96" s="302" t="s">
        <v>308</v>
      </c>
      <c r="D96" s="282" t="s">
        <v>358</v>
      </c>
      <c r="E96" s="282" t="s">
        <v>359</v>
      </c>
      <c r="F96" s="283"/>
      <c r="G96" s="284" t="s">
        <v>59</v>
      </c>
      <c r="H96" s="285">
        <v>0</v>
      </c>
    </row>
    <row r="97" ht="102" customHeight="1">
      <c r="A97" s="301">
        <v>2442</v>
      </c>
      <c r="B97" s="302" t="s">
        <v>867</v>
      </c>
      <c r="C97" s="330" t="s">
        <v>308</v>
      </c>
      <c r="D97" s="282" t="s">
        <v>358</v>
      </c>
      <c r="E97" s="290" t="s">
        <v>359</v>
      </c>
      <c r="F97" s="299"/>
      <c r="G97" s="284"/>
      <c r="H97" s="285"/>
    </row>
    <row r="98" ht="102" customHeight="1">
      <c r="A98" s="301">
        <v>2444</v>
      </c>
      <c r="B98" s="302" t="s">
        <v>868</v>
      </c>
      <c r="C98" s="302" t="s">
        <v>308</v>
      </c>
      <c r="D98" s="290" t="s">
        <v>358</v>
      </c>
      <c r="E98" s="282" t="s">
        <v>359</v>
      </c>
      <c r="F98" s="299"/>
      <c r="G98" s="284"/>
      <c r="H98" s="285"/>
    </row>
    <row r="99" ht="102" customHeight="1">
      <c r="A99" s="301">
        <v>8405</v>
      </c>
      <c r="B99" s="302" t="s">
        <v>869</v>
      </c>
      <c r="C99" s="302" t="s">
        <v>308</v>
      </c>
      <c r="D99" s="282" t="s">
        <v>273</v>
      </c>
      <c r="E99" s="282" t="s">
        <v>503</v>
      </c>
      <c r="F99" s="283"/>
      <c r="G99" s="284" t="s">
        <v>59</v>
      </c>
      <c r="H99" s="285">
        <v>0</v>
      </c>
    </row>
    <row r="100" ht="102" customHeight="1">
      <c r="A100" s="301">
        <v>8828</v>
      </c>
      <c r="B100" s="302" t="s">
        <v>870</v>
      </c>
      <c r="C100" s="302" t="s">
        <v>871</v>
      </c>
      <c r="D100" s="282" t="s">
        <v>358</v>
      </c>
      <c r="E100" s="282" t="s">
        <v>359</v>
      </c>
      <c r="F100" s="283"/>
      <c r="G100" s="284" t="s">
        <v>59</v>
      </c>
      <c r="H100" s="285">
        <v>0</v>
      </c>
    </row>
    <row r="101" ht="102" customHeight="1">
      <c r="A101" s="301">
        <v>8845</v>
      </c>
      <c r="B101" s="302" t="s">
        <v>872</v>
      </c>
      <c r="C101" s="302" t="s">
        <v>871</v>
      </c>
      <c r="D101" s="282" t="s">
        <v>266</v>
      </c>
      <c r="E101" s="282" t="s">
        <v>269</v>
      </c>
      <c r="F101" s="283"/>
      <c r="G101" s="284" t="s">
        <v>59</v>
      </c>
      <c r="H101" s="285">
        <v>0</v>
      </c>
    </row>
    <row r="102" ht="102" customHeight="1">
      <c r="A102" s="301">
        <v>8981</v>
      </c>
      <c r="B102" s="302" t="s">
        <v>873</v>
      </c>
      <c r="C102" s="302" t="s">
        <v>871</v>
      </c>
      <c r="D102" s="282" t="s">
        <v>394</v>
      </c>
      <c r="E102" s="282" t="s">
        <v>395</v>
      </c>
      <c r="F102" s="283"/>
      <c r="G102" s="284" t="s">
        <v>59</v>
      </c>
      <c r="H102" s="285">
        <v>0</v>
      </c>
    </row>
    <row r="103" ht="102" customHeight="1">
      <c r="A103" s="301">
        <v>8982</v>
      </c>
      <c r="B103" s="302" t="s">
        <v>874</v>
      </c>
      <c r="C103" s="302" t="s">
        <v>871</v>
      </c>
      <c r="D103" s="282" t="s">
        <v>501</v>
      </c>
      <c r="E103" s="282" t="s">
        <v>875</v>
      </c>
      <c r="F103" s="283"/>
      <c r="G103" s="284" t="s">
        <v>59</v>
      </c>
      <c r="H103" s="285">
        <v>0</v>
      </c>
    </row>
    <row r="104" ht="102" customHeight="1">
      <c r="A104" s="301">
        <v>8983</v>
      </c>
      <c r="B104" s="302" t="s">
        <v>876</v>
      </c>
      <c r="C104" s="302" t="s">
        <v>871</v>
      </c>
      <c r="D104" s="282" t="s">
        <v>358</v>
      </c>
      <c r="E104" s="282" t="s">
        <v>359</v>
      </c>
      <c r="F104" s="283"/>
      <c r="G104" s="284" t="s">
        <v>59</v>
      </c>
      <c r="H104" s="285">
        <v>0</v>
      </c>
    </row>
    <row r="105" ht="102" customHeight="1">
      <c r="A105" s="301">
        <v>8984</v>
      </c>
      <c r="B105" s="177" t="s">
        <v>877</v>
      </c>
      <c r="C105" s="302" t="s">
        <v>871</v>
      </c>
      <c r="D105" s="282" t="s">
        <v>604</v>
      </c>
      <c r="E105" s="282" t="s">
        <v>477</v>
      </c>
      <c r="F105" s="283"/>
      <c r="G105" s="284" t="s">
        <v>59</v>
      </c>
      <c r="H105" s="285">
        <v>0</v>
      </c>
    </row>
    <row r="106" ht="18.75">
      <c r="A106" s="275" t="s">
        <v>878</v>
      </c>
      <c r="B106" s="276"/>
      <c r="C106" s="276"/>
      <c r="D106" s="276"/>
      <c r="E106" s="276"/>
      <c r="F106" s="276"/>
      <c r="G106" s="276"/>
      <c r="H106" s="278"/>
    </row>
    <row r="107" ht="102" customHeight="1">
      <c r="A107" s="301">
        <v>2025</v>
      </c>
      <c r="B107" s="302" t="s">
        <v>879</v>
      </c>
      <c r="C107" s="302" t="s">
        <v>880</v>
      </c>
      <c r="D107" s="282" t="s">
        <v>881</v>
      </c>
      <c r="E107" s="282" t="s">
        <v>882</v>
      </c>
      <c r="F107" s="283"/>
      <c r="G107" s="284" t="s">
        <v>59</v>
      </c>
      <c r="H107" s="285">
        <v>0</v>
      </c>
    </row>
    <row r="108" ht="102" customHeight="1">
      <c r="A108" s="301">
        <v>8832</v>
      </c>
      <c r="B108" s="302" t="s">
        <v>883</v>
      </c>
      <c r="C108" s="302" t="s">
        <v>880</v>
      </c>
      <c r="D108" s="282" t="s">
        <v>884</v>
      </c>
      <c r="E108" s="282" t="s">
        <v>885</v>
      </c>
      <c r="F108" s="283"/>
      <c r="G108" s="284" t="s">
        <v>59</v>
      </c>
      <c r="H108" s="285">
        <v>0</v>
      </c>
    </row>
    <row r="109" ht="102" customHeight="1">
      <c r="A109" s="301">
        <v>2026</v>
      </c>
      <c r="B109" s="302" t="s">
        <v>886</v>
      </c>
      <c r="C109" s="302" t="s">
        <v>880</v>
      </c>
      <c r="D109" s="282" t="s">
        <v>887</v>
      </c>
      <c r="E109" s="282" t="s">
        <v>888</v>
      </c>
      <c r="F109" s="283"/>
      <c r="G109" s="284" t="s">
        <v>59</v>
      </c>
      <c r="H109" s="285">
        <v>0</v>
      </c>
    </row>
    <row r="110" ht="102" customHeight="1">
      <c r="A110" s="301">
        <v>8833</v>
      </c>
      <c r="B110" s="302" t="s">
        <v>889</v>
      </c>
      <c r="C110" s="302" t="s">
        <v>880</v>
      </c>
      <c r="D110" s="282" t="s">
        <v>890</v>
      </c>
      <c r="E110" s="282" t="s">
        <v>891</v>
      </c>
      <c r="F110" s="283"/>
      <c r="G110" s="284" t="s">
        <v>59</v>
      </c>
      <c r="H110" s="285">
        <v>0</v>
      </c>
    </row>
    <row r="111" ht="102" customHeight="1">
      <c r="A111" s="301">
        <v>8834</v>
      </c>
      <c r="B111" s="302" t="s">
        <v>892</v>
      </c>
      <c r="C111" s="302" t="s">
        <v>880</v>
      </c>
      <c r="D111" s="282" t="s">
        <v>639</v>
      </c>
      <c r="E111" s="282" t="s">
        <v>640</v>
      </c>
      <c r="F111" s="283"/>
      <c r="G111" s="284" t="s">
        <v>59</v>
      </c>
      <c r="H111" s="285">
        <v>0</v>
      </c>
    </row>
    <row r="112" ht="102" customHeight="1">
      <c r="A112" s="301">
        <v>8835</v>
      </c>
      <c r="B112" s="302" t="s">
        <v>893</v>
      </c>
      <c r="C112" s="302" t="s">
        <v>880</v>
      </c>
      <c r="D112" s="282" t="s">
        <v>894</v>
      </c>
      <c r="E112" s="282" t="s">
        <v>895</v>
      </c>
      <c r="F112" s="283"/>
      <c r="G112" s="284" t="s">
        <v>59</v>
      </c>
      <c r="H112" s="285">
        <v>0</v>
      </c>
    </row>
    <row r="113" ht="102" customHeight="1">
      <c r="A113" s="301">
        <v>8836</v>
      </c>
      <c r="B113" s="302" t="s">
        <v>896</v>
      </c>
      <c r="C113" s="302" t="s">
        <v>880</v>
      </c>
      <c r="D113" s="282" t="s">
        <v>411</v>
      </c>
      <c r="E113" s="282" t="s">
        <v>897</v>
      </c>
      <c r="F113" s="283"/>
      <c r="G113" s="284" t="s">
        <v>59</v>
      </c>
      <c r="H113" s="285">
        <v>0</v>
      </c>
    </row>
    <row r="114" ht="102" customHeight="1">
      <c r="A114" s="301">
        <v>8838</v>
      </c>
      <c r="B114" s="302" t="s">
        <v>898</v>
      </c>
      <c r="C114" s="302" t="s">
        <v>880</v>
      </c>
      <c r="D114" s="282" t="s">
        <v>243</v>
      </c>
      <c r="E114" s="282" t="s">
        <v>291</v>
      </c>
      <c r="F114" s="283"/>
      <c r="G114" s="284" t="s">
        <v>59</v>
      </c>
      <c r="H114" s="285">
        <v>0</v>
      </c>
    </row>
    <row r="115" ht="102" customHeight="1">
      <c r="A115" s="287">
        <v>8837</v>
      </c>
      <c r="B115" s="288" t="s">
        <v>899</v>
      </c>
      <c r="C115" s="288" t="s">
        <v>880</v>
      </c>
      <c r="D115" s="290" t="s">
        <v>422</v>
      </c>
      <c r="E115" s="290" t="s">
        <v>900</v>
      </c>
      <c r="F115" s="283"/>
      <c r="G115" s="284" t="s">
        <v>59</v>
      </c>
      <c r="H115" s="285">
        <v>0</v>
      </c>
    </row>
    <row r="116" ht="102" customHeight="1">
      <c r="A116" s="301">
        <v>8842</v>
      </c>
      <c r="B116" s="302" t="s">
        <v>901</v>
      </c>
      <c r="C116" s="302" t="s">
        <v>880</v>
      </c>
      <c r="D116" s="282" t="s">
        <v>536</v>
      </c>
      <c r="E116" s="282" t="s">
        <v>516</v>
      </c>
      <c r="F116" s="283"/>
      <c r="G116" s="284" t="s">
        <v>59</v>
      </c>
      <c r="H116" s="285">
        <v>0</v>
      </c>
    </row>
    <row r="117" ht="102" customHeight="1">
      <c r="A117" s="301">
        <v>8829</v>
      </c>
      <c r="B117" s="302" t="s">
        <v>902</v>
      </c>
      <c r="C117" s="302" t="s">
        <v>880</v>
      </c>
      <c r="D117" s="282" t="s">
        <v>903</v>
      </c>
      <c r="E117" s="282" t="s">
        <v>386</v>
      </c>
      <c r="F117" s="283"/>
      <c r="G117" s="284" t="s">
        <v>59</v>
      </c>
      <c r="H117" s="285">
        <v>0</v>
      </c>
    </row>
    <row r="118" ht="102" customHeight="1">
      <c r="A118" s="301">
        <v>8840</v>
      </c>
      <c r="B118" s="302" t="s">
        <v>904</v>
      </c>
      <c r="C118" s="302" t="s">
        <v>880</v>
      </c>
      <c r="D118" s="282" t="s">
        <v>650</v>
      </c>
      <c r="E118" s="282" t="s">
        <v>651</v>
      </c>
      <c r="F118" s="283"/>
      <c r="G118" s="284" t="s">
        <v>59</v>
      </c>
      <c r="H118" s="285">
        <v>0</v>
      </c>
    </row>
    <row r="119" ht="102" customHeight="1">
      <c r="A119" s="301">
        <v>8839</v>
      </c>
      <c r="B119" s="302" t="s">
        <v>905</v>
      </c>
      <c r="C119" s="302" t="s">
        <v>880</v>
      </c>
      <c r="D119" s="282" t="s">
        <v>358</v>
      </c>
      <c r="E119" s="282" t="s">
        <v>510</v>
      </c>
      <c r="F119" s="283"/>
      <c r="G119" s="284" t="s">
        <v>59</v>
      </c>
      <c r="H119" s="285">
        <v>0</v>
      </c>
    </row>
    <row r="120" ht="102" customHeight="1">
      <c r="A120" s="301">
        <v>8830</v>
      </c>
      <c r="B120" s="302" t="s">
        <v>906</v>
      </c>
      <c r="C120" s="302" t="s">
        <v>880</v>
      </c>
      <c r="D120" s="282" t="s">
        <v>907</v>
      </c>
      <c r="E120" s="282" t="s">
        <v>908</v>
      </c>
      <c r="F120" s="283"/>
      <c r="G120" s="284" t="s">
        <v>59</v>
      </c>
      <c r="H120" s="285">
        <v>0</v>
      </c>
    </row>
    <row r="121" ht="102" customHeight="1">
      <c r="A121" s="301">
        <v>8841</v>
      </c>
      <c r="B121" s="177" t="s">
        <v>909</v>
      </c>
      <c r="C121" s="177" t="s">
        <v>880</v>
      </c>
      <c r="D121" s="307" t="s">
        <v>907</v>
      </c>
      <c r="E121" s="307" t="s">
        <v>908</v>
      </c>
      <c r="F121" s="308"/>
      <c r="G121" s="309" t="s">
        <v>59</v>
      </c>
      <c r="H121" s="310">
        <v>0</v>
      </c>
    </row>
    <row r="122">
      <c r="A122" s="354"/>
    </row>
  </sheetData>
  <mergeCells count="19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H7"/>
    <mergeCell ref="A32:H32"/>
    <mergeCell ref="A35:H35"/>
    <mergeCell ref="A106:H10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5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style="96" width="14.28515625"/>
    <col customWidth="1" min="2" max="2" style="265" width="65"/>
    <col customWidth="1" min="3" max="3" style="96" width="42.85546875"/>
    <col customWidth="1" min="4" max="5" style="96" width="11.42578125"/>
    <col customWidth="1" min="6" max="6" style="96" width="50.7109375"/>
    <col customWidth="1" min="7" max="8" style="96" width="7.85546875"/>
    <col min="9" max="16384" style="96" width="9.140625"/>
  </cols>
  <sheetData>
    <row r="1" ht="60" customHeight="1">
      <c r="A1" s="11"/>
      <c r="B1" s="11"/>
      <c r="C1" s="266" t="s">
        <v>235</v>
      </c>
      <c r="D1" s="266"/>
      <c r="E1" s="266"/>
      <c r="F1" s="266" t="s">
        <v>236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949999999999999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ht="27.75" customHeight="1">
      <c r="A4" s="24"/>
      <c r="B4" s="25"/>
      <c r="C4" s="25"/>
      <c r="D4" s="25"/>
      <c r="E4" s="25"/>
      <c r="F4" s="25"/>
      <c r="G4" s="25"/>
      <c r="H4" s="26"/>
    </row>
    <row r="5" ht="24.949999999999999" customHeight="1">
      <c r="A5" s="29" t="s">
        <v>8</v>
      </c>
      <c r="B5" s="29" t="s">
        <v>9</v>
      </c>
      <c r="C5" s="29" t="s">
        <v>237</v>
      </c>
      <c r="D5" s="30" t="s">
        <v>11</v>
      </c>
      <c r="E5" s="270"/>
      <c r="F5" s="29" t="s">
        <v>12</v>
      </c>
      <c r="G5" s="271" t="s">
        <v>17</v>
      </c>
      <c r="H5" s="33" t="s">
        <v>18</v>
      </c>
    </row>
    <row r="6" ht="69.950000000000003" customHeight="1">
      <c r="A6" s="36"/>
      <c r="B6" s="36"/>
      <c r="C6" s="36"/>
      <c r="D6" s="272" t="s">
        <v>238</v>
      </c>
      <c r="E6" s="272" t="s">
        <v>239</v>
      </c>
      <c r="F6" s="36"/>
      <c r="G6" s="273"/>
      <c r="H6" s="274"/>
    </row>
    <row r="7" ht="18.75">
      <c r="A7" s="275" t="s">
        <v>216</v>
      </c>
      <c r="B7" s="276"/>
      <c r="C7" s="276"/>
      <c r="D7" s="276"/>
      <c r="E7" s="276"/>
      <c r="F7" s="276"/>
      <c r="G7" s="276"/>
      <c r="H7" s="278"/>
    </row>
    <row r="8" ht="101.25" customHeight="1">
      <c r="A8" s="301">
        <v>8528</v>
      </c>
      <c r="B8" s="302" t="s">
        <v>910</v>
      </c>
      <c r="C8" s="302" t="s">
        <v>911</v>
      </c>
      <c r="D8" s="282" t="s">
        <v>474</v>
      </c>
      <c r="E8" s="282" t="s">
        <v>330</v>
      </c>
      <c r="F8" s="283"/>
      <c r="G8" s="284" t="s">
        <v>59</v>
      </c>
      <c r="H8" s="285">
        <v>0</v>
      </c>
    </row>
    <row r="9" ht="101.25" customHeight="1">
      <c r="A9" s="301">
        <v>8529</v>
      </c>
      <c r="B9" s="302" t="s">
        <v>912</v>
      </c>
      <c r="C9" s="302" t="s">
        <v>911</v>
      </c>
      <c r="D9" s="282" t="s">
        <v>297</v>
      </c>
      <c r="E9" s="282" t="s">
        <v>298</v>
      </c>
      <c r="F9" s="283"/>
      <c r="G9" s="284" t="s">
        <v>59</v>
      </c>
      <c r="H9" s="285">
        <v>0</v>
      </c>
    </row>
    <row r="10" ht="101.25" customHeight="1">
      <c r="A10" s="301">
        <v>8530</v>
      </c>
      <c r="B10" s="302" t="s">
        <v>913</v>
      </c>
      <c r="C10" s="302" t="s">
        <v>911</v>
      </c>
      <c r="D10" s="282" t="s">
        <v>387</v>
      </c>
      <c r="E10" s="282" t="s">
        <v>737</v>
      </c>
      <c r="F10" s="283"/>
      <c r="G10" s="284" t="s">
        <v>59</v>
      </c>
      <c r="H10" s="285">
        <v>0</v>
      </c>
    </row>
    <row r="11" ht="101.25" customHeight="1">
      <c r="A11" s="301">
        <v>8531</v>
      </c>
      <c r="B11" s="302" t="s">
        <v>914</v>
      </c>
      <c r="C11" s="302" t="s">
        <v>911</v>
      </c>
      <c r="D11" s="282" t="s">
        <v>510</v>
      </c>
      <c r="E11" s="282" t="s">
        <v>511</v>
      </c>
      <c r="F11" s="283"/>
      <c r="G11" s="284" t="s">
        <v>59</v>
      </c>
      <c r="H11" s="285">
        <v>0</v>
      </c>
    </row>
    <row r="12" ht="101.25" customHeight="1">
      <c r="A12" s="301">
        <v>8532</v>
      </c>
      <c r="B12" s="302" t="s">
        <v>915</v>
      </c>
      <c r="C12" s="302" t="s">
        <v>911</v>
      </c>
      <c r="D12" s="282" t="s">
        <v>769</v>
      </c>
      <c r="E12" s="282" t="s">
        <v>916</v>
      </c>
      <c r="F12" s="283"/>
      <c r="G12" s="284" t="s">
        <v>59</v>
      </c>
      <c r="H12" s="285">
        <v>0</v>
      </c>
    </row>
    <row r="13" ht="101.25" customHeight="1">
      <c r="A13" s="301">
        <v>8533</v>
      </c>
      <c r="B13" s="302" t="s">
        <v>917</v>
      </c>
      <c r="C13" s="302" t="s">
        <v>911</v>
      </c>
      <c r="D13" s="282" t="s">
        <v>918</v>
      </c>
      <c r="E13" s="282" t="s">
        <v>919</v>
      </c>
      <c r="F13" s="283"/>
      <c r="G13" s="284" t="s">
        <v>59</v>
      </c>
      <c r="H13" s="285">
        <v>0</v>
      </c>
    </row>
    <row r="14" ht="18.75">
      <c r="A14" s="275" t="s">
        <v>217</v>
      </c>
      <c r="B14" s="276"/>
      <c r="C14" s="276"/>
      <c r="D14" s="276"/>
      <c r="E14" s="276"/>
      <c r="F14" s="276"/>
      <c r="G14" s="276"/>
      <c r="H14" s="278"/>
    </row>
    <row r="15" ht="101.25" customHeight="1">
      <c r="A15" s="301">
        <v>8534</v>
      </c>
      <c r="B15" s="302" t="s">
        <v>920</v>
      </c>
      <c r="C15" s="302" t="s">
        <v>921</v>
      </c>
      <c r="D15" s="282" t="s">
        <v>769</v>
      </c>
      <c r="E15" s="282" t="s">
        <v>916</v>
      </c>
      <c r="F15" s="283"/>
      <c r="G15" s="284" t="s">
        <v>59</v>
      </c>
      <c r="H15" s="285">
        <v>0</v>
      </c>
    </row>
    <row r="16" ht="101.25" customHeight="1">
      <c r="A16" s="301">
        <v>8535</v>
      </c>
      <c r="B16" s="302" t="s">
        <v>922</v>
      </c>
      <c r="C16" s="302" t="s">
        <v>921</v>
      </c>
      <c r="D16" s="282" t="s">
        <v>273</v>
      </c>
      <c r="E16" s="282" t="s">
        <v>769</v>
      </c>
      <c r="F16" s="283"/>
      <c r="G16" s="284" t="s">
        <v>59</v>
      </c>
      <c r="H16" s="285">
        <v>0</v>
      </c>
    </row>
    <row r="17" ht="101.25" customHeight="1">
      <c r="A17" s="301">
        <v>8536</v>
      </c>
      <c r="B17" s="302" t="s">
        <v>923</v>
      </c>
      <c r="C17" s="302" t="s">
        <v>921</v>
      </c>
      <c r="D17" s="282" t="s">
        <v>918</v>
      </c>
      <c r="E17" s="282" t="s">
        <v>919</v>
      </c>
      <c r="F17" s="283"/>
      <c r="G17" s="284" t="s">
        <v>59</v>
      </c>
      <c r="H17" s="285">
        <v>0</v>
      </c>
    </row>
    <row r="18" ht="101.25" customHeight="1">
      <c r="A18" s="301">
        <v>8537</v>
      </c>
      <c r="B18" s="302" t="s">
        <v>924</v>
      </c>
      <c r="C18" s="302" t="s">
        <v>921</v>
      </c>
      <c r="D18" s="282" t="s">
        <v>925</v>
      </c>
      <c r="E18" s="282" t="s">
        <v>926</v>
      </c>
      <c r="F18" s="283"/>
      <c r="G18" s="284" t="s">
        <v>59</v>
      </c>
      <c r="H18" s="285">
        <v>0</v>
      </c>
    </row>
    <row r="19" ht="101.25" customHeight="1">
      <c r="A19" s="301">
        <v>8538</v>
      </c>
      <c r="B19" s="302" t="s">
        <v>927</v>
      </c>
      <c r="C19" s="302" t="s">
        <v>921</v>
      </c>
      <c r="D19" s="282" t="s">
        <v>258</v>
      </c>
      <c r="E19" s="282" t="s">
        <v>387</v>
      </c>
      <c r="F19" s="283"/>
      <c r="G19" s="284" t="s">
        <v>59</v>
      </c>
      <c r="H19" s="285">
        <v>0</v>
      </c>
    </row>
    <row r="20" ht="101.25" customHeight="1">
      <c r="A20" s="356">
        <v>9033</v>
      </c>
      <c r="B20" s="192" t="s">
        <v>928</v>
      </c>
      <c r="C20" s="192" t="s">
        <v>929</v>
      </c>
      <c r="D20" s="357" t="s">
        <v>930</v>
      </c>
      <c r="E20" s="357" t="s">
        <v>931</v>
      </c>
      <c r="F20" s="351"/>
      <c r="G20" s="349" t="s">
        <v>59</v>
      </c>
      <c r="H20" s="350">
        <v>0</v>
      </c>
    </row>
    <row r="21" ht="17.25" customHeight="1">
      <c r="A21" s="358" t="s">
        <v>932</v>
      </c>
      <c r="B21" s="359"/>
      <c r="C21" s="359"/>
      <c r="D21" s="359"/>
      <c r="E21" s="359"/>
      <c r="F21" s="359"/>
      <c r="G21" s="359"/>
      <c r="H21" s="360"/>
    </row>
    <row r="22" ht="101.25" customHeight="1">
      <c r="A22" s="361">
        <v>9131</v>
      </c>
      <c r="B22" s="305" t="s">
        <v>933</v>
      </c>
      <c r="C22" s="305" t="s">
        <v>934</v>
      </c>
      <c r="D22" s="353" t="s">
        <v>418</v>
      </c>
      <c r="E22" s="353" t="s">
        <v>419</v>
      </c>
      <c r="F22" s="362"/>
      <c r="G22" s="363" t="s">
        <v>59</v>
      </c>
      <c r="H22" s="364">
        <v>0</v>
      </c>
    </row>
    <row r="23" ht="18.75">
      <c r="A23" s="275" t="s">
        <v>935</v>
      </c>
      <c r="B23" s="276"/>
      <c r="C23" s="276"/>
      <c r="D23" s="276"/>
      <c r="E23" s="276"/>
      <c r="F23" s="276"/>
      <c r="G23" s="276"/>
      <c r="H23" s="278"/>
    </row>
    <row r="24" ht="101.25" customHeight="1">
      <c r="A24" s="301">
        <v>2152</v>
      </c>
      <c r="B24" s="365" t="s">
        <v>936</v>
      </c>
      <c r="C24" s="365" t="s">
        <v>937</v>
      </c>
      <c r="D24" s="366" t="s">
        <v>938</v>
      </c>
      <c r="E24" s="366" t="s">
        <v>383</v>
      </c>
      <c r="F24" s="367"/>
      <c r="G24" s="368" t="s">
        <v>59</v>
      </c>
      <c r="H24" s="369">
        <v>0</v>
      </c>
    </row>
    <row r="25">
      <c r="A25" s="354"/>
    </row>
    <row r="28" ht="14.25">
      <c r="A28"/>
      <c r="B28" s="265"/>
      <c r="C28"/>
      <c r="D28"/>
      <c r="E28"/>
      <c r="F28"/>
      <c r="G28"/>
      <c r="H28"/>
    </row>
    <row r="29" ht="14.25">
      <c r="A29"/>
      <c r="B29" s="265"/>
      <c r="C29"/>
      <c r="D29"/>
      <c r="E29"/>
      <c r="F29"/>
      <c r="G29"/>
      <c r="H29"/>
    </row>
  </sheetData>
  <mergeCells count="19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H7"/>
    <mergeCell ref="A14:H14"/>
    <mergeCell ref="A21:H21"/>
    <mergeCell ref="A23:H2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2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style="96" width="14.28515625"/>
    <col customWidth="1" min="2" max="2" style="265" width="65"/>
    <col customWidth="1" min="3" max="3" style="96" width="42.85546875"/>
    <col customWidth="1" min="4" max="5" style="96" width="11.42578125"/>
    <col customWidth="1" min="6" max="6" style="96" width="50.7109375"/>
    <col customWidth="1" min="7" max="8" style="96" width="7.85546875"/>
    <col min="9" max="16384" style="96" width="9.140625"/>
  </cols>
  <sheetData>
    <row r="1" ht="60" customHeight="1">
      <c r="A1" s="11"/>
      <c r="B1" s="11"/>
      <c r="C1" s="266" t="s">
        <v>235</v>
      </c>
      <c r="D1" s="266"/>
      <c r="E1" s="266"/>
      <c r="F1" s="266" t="s">
        <v>236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75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ht="27.75" customHeight="1">
      <c r="A4" s="24"/>
      <c r="B4" s="25"/>
      <c r="C4" s="25"/>
      <c r="D4" s="25"/>
      <c r="E4" s="25"/>
      <c r="F4" s="25"/>
      <c r="G4" s="25"/>
      <c r="H4" s="26"/>
    </row>
    <row r="5" ht="24.949999999999999" customHeight="1">
      <c r="A5" s="312" t="s">
        <v>8</v>
      </c>
      <c r="B5" s="29" t="s">
        <v>9</v>
      </c>
      <c r="C5" s="29" t="s">
        <v>237</v>
      </c>
      <c r="D5" s="30" t="s">
        <v>11</v>
      </c>
      <c r="E5" s="270"/>
      <c r="F5" s="29" t="s">
        <v>12</v>
      </c>
      <c r="G5" s="271" t="s">
        <v>17</v>
      </c>
      <c r="H5" s="33" t="s">
        <v>18</v>
      </c>
    </row>
    <row r="6" ht="69.950000000000003" customHeight="1">
      <c r="A6" s="36"/>
      <c r="B6" s="36"/>
      <c r="C6" s="36"/>
      <c r="D6" s="272" t="s">
        <v>238</v>
      </c>
      <c r="E6" s="272" t="s">
        <v>239</v>
      </c>
      <c r="F6" s="36"/>
      <c r="G6" s="273"/>
      <c r="H6" s="274"/>
    </row>
    <row r="7" ht="18.75">
      <c r="A7" s="344" t="s">
        <v>224</v>
      </c>
      <c r="B7" s="276"/>
      <c r="C7" s="276"/>
      <c r="D7" s="276"/>
      <c r="E7" s="276"/>
      <c r="F7" s="276"/>
      <c r="G7" s="276"/>
      <c r="H7" s="278"/>
    </row>
    <row r="8" ht="101.25" customHeight="1">
      <c r="A8" s="301">
        <v>8465</v>
      </c>
      <c r="B8" s="302" t="s">
        <v>939</v>
      </c>
      <c r="C8" s="302" t="s">
        <v>940</v>
      </c>
      <c r="D8" s="282" t="s">
        <v>539</v>
      </c>
      <c r="E8" s="282" t="s">
        <v>919</v>
      </c>
      <c r="F8" s="283"/>
      <c r="G8" s="284" t="s">
        <v>59</v>
      </c>
      <c r="H8" s="285">
        <v>0</v>
      </c>
    </row>
    <row r="9" ht="101.25" customHeight="1">
      <c r="A9" s="301">
        <v>8796</v>
      </c>
      <c r="B9" s="302" t="s">
        <v>941</v>
      </c>
      <c r="C9" s="302" t="s">
        <v>942</v>
      </c>
      <c r="D9" s="282" t="s">
        <v>539</v>
      </c>
      <c r="E9" s="282" t="s">
        <v>919</v>
      </c>
      <c r="F9" s="283"/>
      <c r="G9" s="284" t="s">
        <v>59</v>
      </c>
      <c r="H9" s="285">
        <v>0</v>
      </c>
    </row>
    <row r="10" ht="101.25" customHeight="1">
      <c r="A10" s="301">
        <v>8823</v>
      </c>
      <c r="B10" s="302" t="s">
        <v>943</v>
      </c>
      <c r="C10" s="302" t="s">
        <v>944</v>
      </c>
      <c r="D10" s="282" t="s">
        <v>531</v>
      </c>
      <c r="E10" s="282" t="s">
        <v>945</v>
      </c>
      <c r="F10" s="283"/>
      <c r="G10" s="284" t="s">
        <v>59</v>
      </c>
      <c r="H10" s="285">
        <v>0</v>
      </c>
    </row>
    <row r="11" ht="101.25" customHeight="1">
      <c r="A11" s="301">
        <v>8350</v>
      </c>
      <c r="B11" s="302" t="s">
        <v>946</v>
      </c>
      <c r="C11" s="302" t="s">
        <v>947</v>
      </c>
      <c r="D11" s="290" t="s">
        <v>318</v>
      </c>
      <c r="E11" s="282" t="s">
        <v>319</v>
      </c>
      <c r="F11" s="299"/>
      <c r="G11" s="284"/>
      <c r="H11" s="285"/>
    </row>
    <row r="12" ht="101.25" customHeight="1">
      <c r="A12" s="301">
        <v>8821</v>
      </c>
      <c r="B12" s="302" t="s">
        <v>948</v>
      </c>
      <c r="C12" s="302" t="s">
        <v>949</v>
      </c>
      <c r="D12" s="282" t="s">
        <v>318</v>
      </c>
      <c r="E12" s="282" t="s">
        <v>319</v>
      </c>
      <c r="F12" s="283"/>
      <c r="G12" s="284" t="s">
        <v>59</v>
      </c>
      <c r="H12" s="285">
        <v>0</v>
      </c>
    </row>
    <row r="13" ht="101.25" customHeight="1">
      <c r="A13" s="301">
        <v>8767</v>
      </c>
      <c r="B13" s="302" t="s">
        <v>950</v>
      </c>
      <c r="C13" s="302">
        <v>600</v>
      </c>
      <c r="D13" s="282" t="s">
        <v>539</v>
      </c>
      <c r="E13" s="282" t="s">
        <v>919</v>
      </c>
      <c r="F13" s="283"/>
      <c r="G13" s="284" t="s">
        <v>59</v>
      </c>
      <c r="H13" s="285">
        <v>0</v>
      </c>
    </row>
    <row r="14" ht="101.25" customHeight="1">
      <c r="A14" s="301">
        <v>8797</v>
      </c>
      <c r="B14" s="302" t="s">
        <v>951</v>
      </c>
      <c r="C14" s="302">
        <v>2210</v>
      </c>
      <c r="D14" s="282" t="s">
        <v>422</v>
      </c>
      <c r="E14" s="282" t="s">
        <v>900</v>
      </c>
      <c r="F14" s="283"/>
      <c r="G14" s="284" t="s">
        <v>59</v>
      </c>
      <c r="H14" s="285">
        <v>0</v>
      </c>
    </row>
    <row r="15" ht="101.25" customHeight="1">
      <c r="A15" s="301">
        <v>8819</v>
      </c>
      <c r="B15" s="302" t="s">
        <v>952</v>
      </c>
      <c r="C15" s="330" t="s">
        <v>953</v>
      </c>
      <c r="D15" s="282" t="s">
        <v>954</v>
      </c>
      <c r="E15" s="290" t="s">
        <v>955</v>
      </c>
      <c r="F15" s="299"/>
      <c r="G15" s="284"/>
      <c r="H15" s="285"/>
    </row>
    <row r="16" ht="101.25" customHeight="1">
      <c r="A16" s="301">
        <v>8764</v>
      </c>
      <c r="B16" s="302" t="s">
        <v>956</v>
      </c>
      <c r="C16" s="302">
        <v>2310</v>
      </c>
      <c r="D16" s="282" t="s">
        <v>954</v>
      </c>
      <c r="E16" s="282" t="s">
        <v>955</v>
      </c>
      <c r="F16" s="299"/>
      <c r="G16" s="284" t="s">
        <v>59</v>
      </c>
      <c r="H16" s="285">
        <v>0</v>
      </c>
    </row>
    <row r="17" ht="18.75">
      <c r="A17" s="275" t="s">
        <v>957</v>
      </c>
      <c r="B17" s="276"/>
      <c r="C17" s="276"/>
      <c r="D17" s="276"/>
      <c r="E17" s="276"/>
      <c r="F17" s="276"/>
      <c r="G17" s="276"/>
      <c r="H17" s="278"/>
    </row>
    <row r="18" ht="16.5">
      <c r="A18" s="370"/>
      <c r="B18" s="340"/>
      <c r="C18" s="340"/>
      <c r="D18" s="340"/>
      <c r="E18" s="340"/>
      <c r="F18" s="340"/>
      <c r="G18" s="340"/>
      <c r="H18" s="371"/>
    </row>
    <row r="19" ht="101.25" customHeight="1">
      <c r="A19" s="301">
        <v>8824</v>
      </c>
      <c r="B19" s="302" t="s">
        <v>958</v>
      </c>
      <c r="C19" s="302" t="s">
        <v>959</v>
      </c>
      <c r="D19" s="282" t="s">
        <v>960</v>
      </c>
      <c r="E19" s="282" t="s">
        <v>961</v>
      </c>
      <c r="F19" s="283"/>
      <c r="G19" s="284" t="s">
        <v>59</v>
      </c>
      <c r="H19" s="285">
        <v>0</v>
      </c>
    </row>
    <row r="20" ht="101.25" customHeight="1">
      <c r="A20" s="301">
        <v>8462</v>
      </c>
      <c r="B20" s="302" t="s">
        <v>962</v>
      </c>
      <c r="C20" s="302" t="s">
        <v>963</v>
      </c>
      <c r="D20" s="282" t="s">
        <v>523</v>
      </c>
      <c r="E20" s="282" t="s">
        <v>964</v>
      </c>
      <c r="F20" s="283"/>
      <c r="G20" s="284" t="s">
        <v>59</v>
      </c>
      <c r="H20" s="285">
        <v>0</v>
      </c>
    </row>
    <row r="21" ht="101.25" customHeight="1">
      <c r="A21" s="301">
        <v>8351</v>
      </c>
      <c r="B21" s="302" t="s">
        <v>965</v>
      </c>
      <c r="C21" s="302" t="s">
        <v>947</v>
      </c>
      <c r="D21" s="290" t="s">
        <v>523</v>
      </c>
      <c r="E21" s="282" t="s">
        <v>964</v>
      </c>
      <c r="F21" s="299"/>
      <c r="G21" s="327" t="s">
        <v>59</v>
      </c>
      <c r="H21" s="285">
        <v>0</v>
      </c>
    </row>
    <row r="22" ht="101.25" customHeight="1">
      <c r="A22" s="301">
        <v>8979</v>
      </c>
      <c r="B22" s="302" t="s">
        <v>966</v>
      </c>
      <c r="C22" s="303" t="s">
        <v>949</v>
      </c>
      <c r="D22" s="304" t="s">
        <v>523</v>
      </c>
      <c r="E22" s="290" t="s">
        <v>964</v>
      </c>
      <c r="F22" s="299"/>
      <c r="G22" s="327"/>
      <c r="H22" s="285"/>
    </row>
    <row r="23" ht="101.25" customHeight="1">
      <c r="A23" s="301">
        <v>8597</v>
      </c>
      <c r="B23" s="302" t="s">
        <v>967</v>
      </c>
      <c r="C23" s="302">
        <v>600</v>
      </c>
      <c r="D23" s="282" t="s">
        <v>511</v>
      </c>
      <c r="E23" s="282" t="s">
        <v>734</v>
      </c>
      <c r="F23" s="283"/>
      <c r="G23" s="284" t="s">
        <v>59</v>
      </c>
      <c r="H23" s="285">
        <v>0</v>
      </c>
    </row>
    <row r="24" ht="101.25" customHeight="1">
      <c r="A24" s="301">
        <v>8765</v>
      </c>
      <c r="B24" s="302" t="s">
        <v>968</v>
      </c>
      <c r="C24" s="302">
        <v>2310</v>
      </c>
      <c r="D24" s="282" t="s">
        <v>301</v>
      </c>
      <c r="E24" s="282" t="s">
        <v>302</v>
      </c>
      <c r="F24" s="299"/>
      <c r="G24" s="284" t="s">
        <v>59</v>
      </c>
      <c r="H24" s="285">
        <v>0</v>
      </c>
    </row>
    <row r="25" ht="101.25" customHeight="1">
      <c r="A25" s="301">
        <v>8818</v>
      </c>
      <c r="B25" s="302" t="s">
        <v>969</v>
      </c>
      <c r="C25" s="302" t="s">
        <v>970</v>
      </c>
      <c r="D25" s="290" t="s">
        <v>301</v>
      </c>
      <c r="E25" s="282" t="s">
        <v>302</v>
      </c>
      <c r="F25" s="299"/>
      <c r="G25" s="284"/>
      <c r="H25" s="285"/>
    </row>
    <row r="26" ht="101.25" customHeight="1">
      <c r="A26" s="301">
        <v>8470</v>
      </c>
      <c r="B26" s="302" t="s">
        <v>971</v>
      </c>
      <c r="C26" s="302" t="s">
        <v>972</v>
      </c>
      <c r="D26" s="282" t="s">
        <v>640</v>
      </c>
      <c r="E26" s="282" t="s">
        <v>662</v>
      </c>
      <c r="F26" s="283"/>
      <c r="G26" s="284" t="s">
        <v>59</v>
      </c>
      <c r="H26" s="285">
        <v>0</v>
      </c>
    </row>
    <row r="27" ht="35.100000000000001" customHeight="1">
      <c r="A27" s="275" t="s">
        <v>226</v>
      </c>
      <c r="B27" s="276"/>
      <c r="C27" s="276"/>
      <c r="D27" s="276"/>
      <c r="E27" s="276"/>
      <c r="F27" s="276"/>
      <c r="G27" s="276"/>
      <c r="H27" s="278"/>
    </row>
    <row r="28" ht="101.25" customHeight="1">
      <c r="A28" s="301">
        <v>8456</v>
      </c>
      <c r="B28" s="302" t="s">
        <v>973</v>
      </c>
      <c r="C28" s="302" t="s">
        <v>974</v>
      </c>
      <c r="D28" s="282" t="s">
        <v>273</v>
      </c>
      <c r="E28" s="282" t="s">
        <v>769</v>
      </c>
      <c r="F28" s="283"/>
      <c r="G28" s="284" t="s">
        <v>59</v>
      </c>
      <c r="H28" s="285">
        <v>0</v>
      </c>
    </row>
    <row r="29" ht="18.75">
      <c r="A29" s="275" t="s">
        <v>975</v>
      </c>
      <c r="B29" s="276"/>
      <c r="C29" s="276"/>
      <c r="D29" s="276"/>
      <c r="E29" s="276"/>
      <c r="F29" s="276"/>
      <c r="G29" s="276"/>
      <c r="H29" s="278"/>
    </row>
    <row r="30" ht="101.25" customHeight="1">
      <c r="A30" s="301">
        <v>8475</v>
      </c>
      <c r="B30" s="302" t="s">
        <v>976</v>
      </c>
      <c r="C30" s="302" t="s">
        <v>977</v>
      </c>
      <c r="D30" s="282" t="s">
        <v>978</v>
      </c>
      <c r="E30" s="282" t="s">
        <v>979</v>
      </c>
      <c r="F30" s="283"/>
      <c r="G30" s="284" t="s">
        <v>59</v>
      </c>
      <c r="H30" s="285">
        <v>0</v>
      </c>
    </row>
    <row r="31" ht="18.75">
      <c r="A31" s="275" t="s">
        <v>980</v>
      </c>
      <c r="B31" s="276"/>
      <c r="C31" s="276"/>
      <c r="D31" s="276"/>
      <c r="E31" s="276"/>
      <c r="F31" s="276"/>
      <c r="G31" s="276"/>
      <c r="H31" s="278"/>
    </row>
    <row r="32" ht="101.25" customHeight="1">
      <c r="A32" s="301">
        <v>8598</v>
      </c>
      <c r="B32" s="302" t="s">
        <v>981</v>
      </c>
      <c r="C32" s="302" t="s">
        <v>982</v>
      </c>
      <c r="D32" s="282" t="s">
        <v>297</v>
      </c>
      <c r="E32" s="282" t="s">
        <v>266</v>
      </c>
      <c r="F32" s="283"/>
      <c r="G32" s="284" t="s">
        <v>59</v>
      </c>
      <c r="H32" s="285">
        <v>0</v>
      </c>
    </row>
    <row r="33" ht="101.25" customHeight="1">
      <c r="A33" s="301">
        <v>8599</v>
      </c>
      <c r="B33" s="302" t="s">
        <v>983</v>
      </c>
      <c r="C33" s="302" t="s">
        <v>984</v>
      </c>
      <c r="D33" s="282" t="s">
        <v>297</v>
      </c>
      <c r="E33" s="282" t="s">
        <v>266</v>
      </c>
      <c r="F33" s="283"/>
      <c r="G33" s="284" t="s">
        <v>59</v>
      </c>
      <c r="H33" s="285">
        <v>0</v>
      </c>
    </row>
    <row r="34" ht="101.25" customHeight="1">
      <c r="A34" s="306">
        <v>8600</v>
      </c>
      <c r="B34" s="177" t="s">
        <v>985</v>
      </c>
      <c r="C34" s="177" t="s">
        <v>986</v>
      </c>
      <c r="D34" s="307" t="s">
        <v>297</v>
      </c>
      <c r="E34" s="307" t="s">
        <v>266</v>
      </c>
      <c r="F34" s="308"/>
      <c r="G34" s="309" t="s">
        <v>59</v>
      </c>
      <c r="H34" s="310">
        <v>0</v>
      </c>
    </row>
    <row r="35" ht="14.25">
      <c r="A35" s="372" t="s">
        <v>987</v>
      </c>
      <c r="B35" s="277"/>
      <c r="C35" s="277"/>
      <c r="D35" s="277"/>
      <c r="E35" s="277"/>
      <c r="F35" s="277"/>
      <c r="G35" s="277"/>
      <c r="H35" s="373"/>
    </row>
    <row r="36" ht="90.75" customHeight="1">
      <c r="A36" s="356">
        <v>9044</v>
      </c>
      <c r="B36" s="192" t="s">
        <v>988</v>
      </c>
      <c r="C36" s="192" t="s">
        <v>989</v>
      </c>
      <c r="D36" s="307" t="s">
        <v>990</v>
      </c>
      <c r="E36" s="307" t="s">
        <v>247</v>
      </c>
      <c r="F36" s="374"/>
      <c r="G36" s="375" t="s">
        <v>59</v>
      </c>
      <c r="H36" s="376">
        <v>0</v>
      </c>
    </row>
    <row r="37" ht="91.5" customHeight="1">
      <c r="A37" s="306">
        <v>8463</v>
      </c>
      <c r="B37" s="177" t="s">
        <v>991</v>
      </c>
      <c r="C37" s="192" t="s">
        <v>992</v>
      </c>
      <c r="D37" s="307" t="s">
        <v>990</v>
      </c>
      <c r="E37" s="307" t="s">
        <v>247</v>
      </c>
      <c r="F37" s="377"/>
      <c r="G37" s="378" t="s">
        <v>59</v>
      </c>
      <c r="H37" s="379">
        <v>0</v>
      </c>
    </row>
    <row r="43" ht="14.25">
      <c r="F43" s="377"/>
    </row>
  </sheetData>
  <mergeCells count="21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H7"/>
    <mergeCell ref="A17:H17"/>
    <mergeCell ref="A27:H27"/>
    <mergeCell ref="A29:H29"/>
    <mergeCell ref="A31:H31"/>
    <mergeCell ref="A35:H3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3">
    <outlinePr applyStyles="0" summaryBelow="1" summaryRight="1" showOutlineSymbols="1"/>
    <pageSetUpPr autoPageBreaks="1" fitToPage="0"/>
  </sheetPr>
  <sheetViews>
    <sheetView topLeftCell="A1" zoomScale="85" workbookViewId="0">
      <pane ySplit="6" topLeftCell="A7" activePane="bottomLeft" state="frozen"/>
      <selection activeCell="A5" activeCellId="0" sqref="A5:A6"/>
    </sheetView>
  </sheetViews>
  <sheetFormatPr defaultRowHeight="14.25"/>
  <cols>
    <col customWidth="1" min="1" max="1" style="96" width="14.28515625"/>
    <col customWidth="1" min="2" max="2" style="265" width="65"/>
    <col customWidth="1" min="3" max="3" style="96" width="42.85546875"/>
    <col customWidth="1" min="4" max="5" style="96" width="11.42578125"/>
    <col customWidth="1" min="6" max="6" style="96" width="50.7109375"/>
    <col customWidth="1" min="7" max="8" style="96" width="7.85546875"/>
    <col min="9" max="16384" style="96" width="9.140625"/>
  </cols>
  <sheetData>
    <row r="1" ht="60" customHeight="1">
      <c r="A1" s="11"/>
      <c r="B1" s="11"/>
      <c r="C1" s="266" t="s">
        <v>235</v>
      </c>
      <c r="D1" s="266"/>
      <c r="E1" s="266"/>
      <c r="F1" s="266" t="s">
        <v>236</v>
      </c>
      <c r="G1" s="266"/>
      <c r="H1" s="267"/>
      <c r="I1" s="96"/>
    </row>
    <row r="2" ht="24.949999999999999" customHeight="1">
      <c r="A2" s="11"/>
      <c r="B2" s="11"/>
      <c r="C2" s="12" t="s">
        <v>3</v>
      </c>
      <c r="D2" s="12"/>
      <c r="E2" s="12"/>
      <c r="F2" s="12" t="s">
        <v>205</v>
      </c>
      <c r="G2" s="12"/>
      <c r="H2" s="268"/>
      <c r="I2" s="96"/>
    </row>
    <row r="3" ht="24.949999999999999" customHeight="1">
      <c r="A3" s="11"/>
      <c r="B3" s="11"/>
      <c r="C3" s="18" t="s">
        <v>5</v>
      </c>
      <c r="D3" s="18"/>
      <c r="E3" s="18"/>
      <c r="F3" s="18" t="s">
        <v>206</v>
      </c>
      <c r="G3" s="18"/>
      <c r="H3" s="269"/>
      <c r="I3" s="96"/>
    </row>
    <row r="4" ht="27.75" customHeight="1">
      <c r="A4" s="24"/>
      <c r="B4" s="25"/>
      <c r="C4" s="25"/>
      <c r="D4" s="25"/>
      <c r="E4" s="25"/>
      <c r="F4" s="25"/>
      <c r="G4" s="25"/>
      <c r="H4" s="26"/>
    </row>
    <row r="5" ht="24.949999999999999" customHeight="1">
      <c r="A5" s="29" t="s">
        <v>8</v>
      </c>
      <c r="B5" s="29" t="s">
        <v>9</v>
      </c>
      <c r="C5" s="29" t="s">
        <v>237</v>
      </c>
      <c r="D5" s="30" t="s">
        <v>11</v>
      </c>
      <c r="E5" s="270"/>
      <c r="F5" s="29" t="s">
        <v>12</v>
      </c>
      <c r="G5" s="271" t="s">
        <v>17</v>
      </c>
      <c r="H5" s="33" t="s">
        <v>18</v>
      </c>
    </row>
    <row r="6" ht="69.950000000000003" customHeight="1">
      <c r="A6" s="36"/>
      <c r="B6" s="36"/>
      <c r="C6" s="36"/>
      <c r="D6" s="272" t="s">
        <v>238</v>
      </c>
      <c r="E6" s="272" t="s">
        <v>239</v>
      </c>
      <c r="F6" s="36"/>
      <c r="G6" s="273"/>
      <c r="H6" s="274"/>
    </row>
    <row r="7" ht="18.75">
      <c r="A7" s="275" t="s">
        <v>993</v>
      </c>
      <c r="B7" s="276"/>
      <c r="C7" s="276"/>
      <c r="D7" s="276"/>
      <c r="E7" s="276"/>
      <c r="F7" s="276"/>
      <c r="G7" s="276"/>
      <c r="H7" s="278"/>
    </row>
    <row r="8" ht="101.25" customHeight="1">
      <c r="A8" s="301">
        <v>8173</v>
      </c>
      <c r="B8" s="302" t="s">
        <v>994</v>
      </c>
      <c r="C8" s="302" t="s">
        <v>995</v>
      </c>
      <c r="D8" s="282" t="s">
        <v>996</v>
      </c>
      <c r="E8" s="282" t="s">
        <v>997</v>
      </c>
      <c r="F8" s="283"/>
      <c r="G8" s="284" t="s">
        <v>59</v>
      </c>
      <c r="H8" s="285">
        <v>0</v>
      </c>
    </row>
    <row r="9" ht="18.75">
      <c r="A9" s="275" t="s">
        <v>998</v>
      </c>
      <c r="B9" s="276"/>
      <c r="C9" s="276"/>
      <c r="D9" s="276"/>
      <c r="E9" s="276"/>
      <c r="F9" s="276"/>
      <c r="G9" s="276"/>
      <c r="H9" s="278"/>
    </row>
    <row r="10" ht="101.25" customHeight="1">
      <c r="A10" s="301">
        <v>8174</v>
      </c>
      <c r="B10" s="302" t="s">
        <v>999</v>
      </c>
      <c r="C10" s="302" t="s">
        <v>1000</v>
      </c>
      <c r="D10" s="282" t="s">
        <v>1001</v>
      </c>
      <c r="E10" s="282" t="s">
        <v>1002</v>
      </c>
      <c r="F10" s="283"/>
      <c r="G10" s="284" t="s">
        <v>59</v>
      </c>
      <c r="H10" s="285">
        <v>0</v>
      </c>
    </row>
    <row r="11" ht="101.25" customHeight="1">
      <c r="A11" s="301">
        <v>8196</v>
      </c>
      <c r="B11" s="302" t="s">
        <v>1003</v>
      </c>
      <c r="C11" s="302" t="s">
        <v>1004</v>
      </c>
      <c r="D11" s="282" t="s">
        <v>1005</v>
      </c>
      <c r="E11" s="282" t="s">
        <v>1006</v>
      </c>
      <c r="F11" s="283"/>
      <c r="G11" s="284" t="s">
        <v>59</v>
      </c>
      <c r="H11" s="285">
        <v>0</v>
      </c>
    </row>
    <row r="12" ht="101.25" customHeight="1">
      <c r="A12" s="301">
        <v>8458</v>
      </c>
      <c r="B12" s="302" t="s">
        <v>1007</v>
      </c>
      <c r="C12" s="302" t="s">
        <v>1000</v>
      </c>
      <c r="D12" s="282" t="s">
        <v>563</v>
      </c>
      <c r="E12" s="282" t="s">
        <v>564</v>
      </c>
      <c r="F12" s="283"/>
      <c r="G12" s="284" t="s">
        <v>59</v>
      </c>
      <c r="H12" s="285">
        <v>0</v>
      </c>
    </row>
    <row r="13" ht="101.25" customHeight="1">
      <c r="A13" s="301">
        <v>8332</v>
      </c>
      <c r="B13" s="302" t="s">
        <v>1008</v>
      </c>
      <c r="C13" s="302" t="s">
        <v>1009</v>
      </c>
      <c r="D13" s="282" t="s">
        <v>1010</v>
      </c>
      <c r="E13" s="282" t="s">
        <v>1011</v>
      </c>
      <c r="F13" s="283"/>
      <c r="G13" s="284" t="s">
        <v>59</v>
      </c>
      <c r="H13" s="285">
        <v>0</v>
      </c>
    </row>
    <row r="14" ht="101.25" customHeight="1">
      <c r="A14" s="301">
        <v>8377</v>
      </c>
      <c r="B14" s="302" t="s">
        <v>1012</v>
      </c>
      <c r="C14" s="302" t="s">
        <v>1009</v>
      </c>
      <c r="D14" s="282" t="s">
        <v>257</v>
      </c>
      <c r="E14" s="282" t="s">
        <v>258</v>
      </c>
      <c r="F14" s="283"/>
      <c r="G14" s="284" t="s">
        <v>59</v>
      </c>
      <c r="H14" s="285">
        <v>0</v>
      </c>
    </row>
    <row r="15" ht="101.25" customHeight="1">
      <c r="A15" s="301">
        <v>8379</v>
      </c>
      <c r="B15" s="302" t="s">
        <v>1013</v>
      </c>
      <c r="C15" s="302" t="s">
        <v>1014</v>
      </c>
      <c r="D15" s="282" t="s">
        <v>1015</v>
      </c>
      <c r="E15" s="282" t="s">
        <v>1016</v>
      </c>
      <c r="F15" s="283"/>
      <c r="G15" s="284" t="s">
        <v>59</v>
      </c>
      <c r="H15" s="285">
        <v>0</v>
      </c>
    </row>
    <row r="16" ht="101.25" customHeight="1">
      <c r="A16" s="301">
        <v>8193</v>
      </c>
      <c r="B16" s="302" t="s">
        <v>1017</v>
      </c>
      <c r="C16" s="302" t="s">
        <v>1018</v>
      </c>
      <c r="D16" s="282" t="s">
        <v>1019</v>
      </c>
      <c r="E16" s="282" t="s">
        <v>1020</v>
      </c>
      <c r="F16" s="283"/>
      <c r="G16" s="284" t="s">
        <v>59</v>
      </c>
      <c r="H16" s="285">
        <v>0</v>
      </c>
    </row>
    <row r="17" ht="101.25" customHeight="1">
      <c r="A17" s="301">
        <v>8781</v>
      </c>
      <c r="B17" s="302" t="s">
        <v>1021</v>
      </c>
      <c r="C17" s="302" t="s">
        <v>313</v>
      </c>
      <c r="D17" s="282" t="s">
        <v>358</v>
      </c>
      <c r="E17" s="282" t="s">
        <v>359</v>
      </c>
      <c r="F17" s="283"/>
      <c r="G17" s="284" t="s">
        <v>59</v>
      </c>
      <c r="H17" s="285">
        <v>0</v>
      </c>
    </row>
    <row r="18" ht="101.25" customHeight="1">
      <c r="A18" s="301">
        <v>8779</v>
      </c>
      <c r="B18" s="302" t="s">
        <v>1022</v>
      </c>
      <c r="C18" s="302" t="s">
        <v>313</v>
      </c>
      <c r="D18" s="282" t="s">
        <v>302</v>
      </c>
      <c r="E18" s="282" t="s">
        <v>386</v>
      </c>
      <c r="F18" s="283"/>
      <c r="G18" s="284" t="s">
        <v>59</v>
      </c>
      <c r="H18" s="285">
        <v>0</v>
      </c>
    </row>
    <row r="19" ht="101.25" customHeight="1">
      <c r="A19" s="291">
        <v>8780</v>
      </c>
      <c r="B19" s="292" t="s">
        <v>1023</v>
      </c>
      <c r="C19" s="292" t="s">
        <v>313</v>
      </c>
      <c r="D19" s="294" t="s">
        <v>250</v>
      </c>
      <c r="E19" s="294" t="s">
        <v>250</v>
      </c>
      <c r="F19" s="283"/>
      <c r="G19" s="284" t="s">
        <v>59</v>
      </c>
      <c r="H19" s="285">
        <v>0</v>
      </c>
    </row>
    <row r="20" ht="101.25" customHeight="1">
      <c r="A20" s="301">
        <v>8776</v>
      </c>
      <c r="B20" s="302" t="s">
        <v>1024</v>
      </c>
      <c r="C20" s="302" t="s">
        <v>313</v>
      </c>
      <c r="D20" s="282" t="s">
        <v>1025</v>
      </c>
      <c r="E20" s="282" t="s">
        <v>1026</v>
      </c>
      <c r="F20" s="283"/>
      <c r="G20" s="284" t="s">
        <v>59</v>
      </c>
      <c r="H20" s="285">
        <v>0</v>
      </c>
    </row>
    <row r="21" ht="101.25" customHeight="1">
      <c r="A21" s="301">
        <v>8777</v>
      </c>
      <c r="B21" s="302" t="s">
        <v>1027</v>
      </c>
      <c r="C21" s="302" t="s">
        <v>313</v>
      </c>
      <c r="D21" s="282" t="s">
        <v>408</v>
      </c>
      <c r="E21" s="282" t="s">
        <v>1028</v>
      </c>
      <c r="F21" s="283"/>
      <c r="G21" s="284" t="s">
        <v>59</v>
      </c>
      <c r="H21" s="285">
        <v>0</v>
      </c>
    </row>
    <row r="22" ht="101.25" customHeight="1">
      <c r="A22" s="301">
        <v>8778</v>
      </c>
      <c r="B22" s="302" t="s">
        <v>1029</v>
      </c>
      <c r="C22" s="302" t="s">
        <v>313</v>
      </c>
      <c r="D22" s="282" t="s">
        <v>1030</v>
      </c>
      <c r="E22" s="282" t="s">
        <v>1031</v>
      </c>
      <c r="F22" s="283"/>
      <c r="G22" s="284" t="s">
        <v>59</v>
      </c>
      <c r="H22" s="285">
        <v>0</v>
      </c>
    </row>
    <row r="23" ht="101.25" customHeight="1">
      <c r="A23" s="380">
        <v>2460</v>
      </c>
      <c r="B23" s="381" t="s">
        <v>1032</v>
      </c>
      <c r="C23" s="302" t="s">
        <v>313</v>
      </c>
      <c r="D23" s="290" t="s">
        <v>325</v>
      </c>
      <c r="E23" s="282" t="s">
        <v>455</v>
      </c>
      <c r="F23" s="299"/>
      <c r="G23" s="284"/>
      <c r="H23" s="285"/>
    </row>
    <row r="24" ht="101.25" customHeight="1">
      <c r="A24" s="301">
        <v>8790</v>
      </c>
      <c r="B24" s="302" t="s">
        <v>1033</v>
      </c>
      <c r="C24" s="302" t="s">
        <v>322</v>
      </c>
      <c r="D24" s="282" t="s">
        <v>324</v>
      </c>
      <c r="E24" s="282" t="s">
        <v>325</v>
      </c>
      <c r="F24" s="283"/>
      <c r="G24" s="284" t="s">
        <v>59</v>
      </c>
      <c r="H24" s="285">
        <v>0</v>
      </c>
    </row>
    <row r="25" ht="101.25" customHeight="1">
      <c r="A25" s="301">
        <v>8785</v>
      </c>
      <c r="B25" s="302" t="s">
        <v>1034</v>
      </c>
      <c r="C25" s="302" t="s">
        <v>322</v>
      </c>
      <c r="D25" s="282" t="s">
        <v>254</v>
      </c>
      <c r="E25" s="282" t="s">
        <v>727</v>
      </c>
      <c r="F25" s="283"/>
      <c r="G25" s="284" t="s">
        <v>59</v>
      </c>
      <c r="H25" s="285">
        <v>0</v>
      </c>
    </row>
    <row r="26" ht="101.25" customHeight="1">
      <c r="A26" s="301">
        <v>8786</v>
      </c>
      <c r="B26" s="302" t="s">
        <v>1035</v>
      </c>
      <c r="C26" s="302" t="s">
        <v>322</v>
      </c>
      <c r="D26" s="282" t="s">
        <v>324</v>
      </c>
      <c r="E26" s="282" t="s">
        <v>325</v>
      </c>
      <c r="F26" s="283"/>
      <c r="G26" s="284" t="s">
        <v>59</v>
      </c>
      <c r="H26" s="285">
        <v>0</v>
      </c>
    </row>
    <row r="27" ht="101.25" customHeight="1">
      <c r="A27" s="301">
        <v>8787</v>
      </c>
      <c r="B27" s="302" t="s">
        <v>1036</v>
      </c>
      <c r="C27" s="302" t="s">
        <v>322</v>
      </c>
      <c r="D27" s="282" t="s">
        <v>1037</v>
      </c>
      <c r="E27" s="282" t="s">
        <v>1038</v>
      </c>
      <c r="F27" s="283"/>
      <c r="G27" s="284" t="s">
        <v>59</v>
      </c>
      <c r="H27" s="285">
        <v>0</v>
      </c>
    </row>
    <row r="28" ht="101.25" customHeight="1">
      <c r="A28" s="301">
        <v>8788</v>
      </c>
      <c r="B28" s="302" t="s">
        <v>1039</v>
      </c>
      <c r="C28" s="302" t="s">
        <v>322</v>
      </c>
      <c r="D28" s="282" t="s">
        <v>531</v>
      </c>
      <c r="E28" s="282" t="s">
        <v>315</v>
      </c>
      <c r="F28" s="283"/>
      <c r="G28" s="284" t="s">
        <v>59</v>
      </c>
      <c r="H28" s="285">
        <v>0</v>
      </c>
    </row>
    <row r="29" ht="101.25" customHeight="1">
      <c r="A29" s="301">
        <v>8784</v>
      </c>
      <c r="B29" s="302" t="s">
        <v>1040</v>
      </c>
      <c r="C29" s="302" t="s">
        <v>322</v>
      </c>
      <c r="D29" s="282" t="s">
        <v>408</v>
      </c>
      <c r="E29" s="282" t="s">
        <v>409</v>
      </c>
      <c r="F29" s="283"/>
      <c r="G29" s="284" t="s">
        <v>59</v>
      </c>
      <c r="H29" s="285">
        <v>0</v>
      </c>
    </row>
    <row r="30" ht="101.25" customHeight="1">
      <c r="A30" s="301">
        <v>8789</v>
      </c>
      <c r="B30" s="302" t="s">
        <v>1041</v>
      </c>
      <c r="C30" s="302" t="s">
        <v>322</v>
      </c>
      <c r="D30" s="282" t="s">
        <v>1042</v>
      </c>
      <c r="E30" s="282" t="s">
        <v>996</v>
      </c>
      <c r="F30" s="283"/>
      <c r="G30" s="284" t="s">
        <v>59</v>
      </c>
      <c r="H30" s="285">
        <v>0</v>
      </c>
    </row>
    <row r="31" ht="18.75">
      <c r="A31" s="275" t="s">
        <v>1043</v>
      </c>
      <c r="B31" s="276"/>
      <c r="C31" s="276"/>
      <c r="D31" s="276"/>
      <c r="E31" s="276"/>
      <c r="F31" s="276"/>
      <c r="G31" s="276"/>
      <c r="H31" s="278"/>
    </row>
    <row r="32" ht="101.25" customHeight="1">
      <c r="A32" s="291">
        <v>8190</v>
      </c>
      <c r="B32" s="292" t="s">
        <v>1044</v>
      </c>
      <c r="C32" s="292" t="s">
        <v>1045</v>
      </c>
      <c r="D32" s="294" t="s">
        <v>250</v>
      </c>
      <c r="E32" s="294" t="s">
        <v>250</v>
      </c>
      <c r="F32" s="283"/>
      <c r="G32" s="284" t="s">
        <v>59</v>
      </c>
      <c r="H32" s="285">
        <v>0</v>
      </c>
    </row>
    <row r="33" ht="101.25" customHeight="1">
      <c r="A33" s="301">
        <v>8334</v>
      </c>
      <c r="B33" s="302" t="s">
        <v>1046</v>
      </c>
      <c r="C33" s="302" t="s">
        <v>1045</v>
      </c>
      <c r="D33" s="282" t="s">
        <v>1016</v>
      </c>
      <c r="E33" s="282" t="s">
        <v>1047</v>
      </c>
      <c r="F33" s="283"/>
      <c r="G33" s="284" t="s">
        <v>59</v>
      </c>
      <c r="H33" s="285">
        <v>0</v>
      </c>
    </row>
    <row r="34" ht="101.25" customHeight="1">
      <c r="A34" s="301">
        <v>8330</v>
      </c>
      <c r="B34" s="302" t="s">
        <v>1048</v>
      </c>
      <c r="C34" s="302" t="s">
        <v>1049</v>
      </c>
      <c r="D34" s="282" t="s">
        <v>257</v>
      </c>
      <c r="E34" s="282" t="s">
        <v>258</v>
      </c>
      <c r="F34" s="283"/>
      <c r="G34" s="284" t="s">
        <v>59</v>
      </c>
      <c r="H34" s="285">
        <v>0</v>
      </c>
    </row>
    <row r="35" ht="101.25" customHeight="1">
      <c r="A35" s="301">
        <v>8457</v>
      </c>
      <c r="B35" s="302" t="s">
        <v>1050</v>
      </c>
      <c r="C35" s="302" t="s">
        <v>1049</v>
      </c>
      <c r="D35" s="282" t="s">
        <v>727</v>
      </c>
      <c r="E35" s="282" t="s">
        <v>728</v>
      </c>
      <c r="F35" s="283"/>
      <c r="G35" s="284" t="s">
        <v>59</v>
      </c>
      <c r="H35" s="285">
        <v>0</v>
      </c>
    </row>
    <row r="36" ht="101.25" customHeight="1">
      <c r="A36" s="301">
        <v>8185</v>
      </c>
      <c r="B36" s="302" t="s">
        <v>1051</v>
      </c>
      <c r="C36" s="302" t="s">
        <v>1049</v>
      </c>
      <c r="D36" s="282" t="s">
        <v>257</v>
      </c>
      <c r="E36" s="282" t="s">
        <v>258</v>
      </c>
      <c r="F36" s="283"/>
      <c r="G36" s="284" t="s">
        <v>59</v>
      </c>
      <c r="H36" s="285">
        <v>0</v>
      </c>
    </row>
    <row r="37" ht="101.25" customHeight="1">
      <c r="A37" s="291">
        <v>8191</v>
      </c>
      <c r="B37" s="292" t="s">
        <v>1052</v>
      </c>
      <c r="C37" s="292" t="s">
        <v>1053</v>
      </c>
      <c r="D37" s="294" t="s">
        <v>250</v>
      </c>
      <c r="E37" s="294" t="s">
        <v>250</v>
      </c>
      <c r="F37" s="283"/>
      <c r="G37" s="284" t="s">
        <v>59</v>
      </c>
      <c r="H37" s="285">
        <v>0</v>
      </c>
    </row>
    <row r="38" ht="101.25" customHeight="1">
      <c r="A38" s="291">
        <v>8333</v>
      </c>
      <c r="B38" s="292" t="s">
        <v>1054</v>
      </c>
      <c r="C38" s="292" t="s">
        <v>1053</v>
      </c>
      <c r="D38" s="294" t="s">
        <v>250</v>
      </c>
      <c r="E38" s="294" t="s">
        <v>250</v>
      </c>
      <c r="F38" s="283"/>
      <c r="G38" s="284" t="s">
        <v>59</v>
      </c>
      <c r="H38" s="285">
        <v>0</v>
      </c>
    </row>
    <row r="39" ht="101.25" customHeight="1">
      <c r="A39" s="301">
        <v>8376</v>
      </c>
      <c r="B39" s="302" t="s">
        <v>1055</v>
      </c>
      <c r="C39" s="302" t="s">
        <v>1053</v>
      </c>
      <c r="D39" s="282" t="s">
        <v>343</v>
      </c>
      <c r="E39" s="282" t="s">
        <v>344</v>
      </c>
      <c r="F39" s="283"/>
      <c r="G39" s="284" t="s">
        <v>59</v>
      </c>
      <c r="H39" s="285">
        <v>0</v>
      </c>
    </row>
    <row r="40" ht="101.25" customHeight="1">
      <c r="A40" s="301">
        <v>8870</v>
      </c>
      <c r="B40" s="302" t="s">
        <v>1056</v>
      </c>
      <c r="C40" s="302" t="s">
        <v>1053</v>
      </c>
      <c r="D40" s="282" t="s">
        <v>887</v>
      </c>
      <c r="E40" s="282" t="s">
        <v>888</v>
      </c>
      <c r="F40" s="283"/>
      <c r="G40" s="284" t="s">
        <v>59</v>
      </c>
      <c r="H40" s="285">
        <v>0</v>
      </c>
    </row>
    <row r="41" ht="101.25" customHeight="1">
      <c r="A41" s="301">
        <v>2160</v>
      </c>
      <c r="B41" s="302" t="s">
        <v>1057</v>
      </c>
      <c r="C41" s="302" t="s">
        <v>1045</v>
      </c>
      <c r="D41" s="282" t="s">
        <v>887</v>
      </c>
      <c r="E41" s="282" t="s">
        <v>888</v>
      </c>
      <c r="F41" s="283"/>
      <c r="G41" s="284" t="s">
        <v>59</v>
      </c>
      <c r="H41" s="285">
        <v>0</v>
      </c>
    </row>
    <row r="42" ht="101.25" customHeight="1">
      <c r="A42" s="301">
        <v>8383</v>
      </c>
      <c r="B42" s="302" t="s">
        <v>1058</v>
      </c>
      <c r="C42" s="302" t="s">
        <v>1059</v>
      </c>
      <c r="D42" s="282" t="s">
        <v>1060</v>
      </c>
      <c r="E42" s="282" t="s">
        <v>1061</v>
      </c>
      <c r="F42" s="283"/>
      <c r="G42" s="284" t="s">
        <v>59</v>
      </c>
      <c r="H42" s="285">
        <v>0</v>
      </c>
    </row>
    <row r="43" ht="101.25" customHeight="1">
      <c r="A43" s="301">
        <v>8382</v>
      </c>
      <c r="B43" s="302" t="s">
        <v>1062</v>
      </c>
      <c r="C43" s="302" t="s">
        <v>1059</v>
      </c>
      <c r="D43" s="282" t="s">
        <v>341</v>
      </c>
      <c r="E43" s="282" t="s">
        <v>925</v>
      </c>
      <c r="F43" s="283"/>
      <c r="G43" s="284" t="s">
        <v>59</v>
      </c>
      <c r="H43" s="285">
        <v>0</v>
      </c>
    </row>
    <row r="44" ht="101.25" customHeight="1">
      <c r="A44" s="301">
        <v>8355</v>
      </c>
      <c r="B44" s="302" t="s">
        <v>1063</v>
      </c>
      <c r="C44" s="302" t="s">
        <v>1059</v>
      </c>
      <c r="D44" s="282" t="s">
        <v>647</v>
      </c>
      <c r="E44" s="282" t="s">
        <v>648</v>
      </c>
      <c r="F44" s="283"/>
      <c r="G44" s="284" t="s">
        <v>59</v>
      </c>
      <c r="H44" s="285">
        <v>0</v>
      </c>
    </row>
    <row r="45" ht="18.75">
      <c r="A45" s="275" t="s">
        <v>1064</v>
      </c>
      <c r="B45" s="276"/>
      <c r="C45" s="276"/>
      <c r="D45" s="277"/>
      <c r="E45" s="277"/>
      <c r="F45" s="276"/>
      <c r="G45" s="276"/>
      <c r="H45" s="278"/>
    </row>
    <row r="46" ht="101.25" customHeight="1">
      <c r="A46" s="291">
        <v>8335</v>
      </c>
      <c r="B46" s="292" t="s">
        <v>1065</v>
      </c>
      <c r="C46" s="292" t="s">
        <v>1066</v>
      </c>
      <c r="D46" s="294" t="s">
        <v>250</v>
      </c>
      <c r="E46" s="294" t="s">
        <v>250</v>
      </c>
      <c r="F46" s="283"/>
      <c r="G46" s="284" t="s">
        <v>59</v>
      </c>
      <c r="H46" s="285">
        <v>0</v>
      </c>
    </row>
    <row r="47" ht="101.25" customHeight="1">
      <c r="A47" s="301">
        <v>8590</v>
      </c>
      <c r="B47" s="302" t="s">
        <v>1067</v>
      </c>
      <c r="C47" s="302" t="s">
        <v>1066</v>
      </c>
      <c r="D47" s="282" t="s">
        <v>1068</v>
      </c>
      <c r="E47" s="282" t="s">
        <v>1069</v>
      </c>
      <c r="F47" s="283"/>
      <c r="G47" s="284" t="s">
        <v>59</v>
      </c>
      <c r="H47" s="285">
        <v>0</v>
      </c>
    </row>
    <row r="48" ht="101.25" customHeight="1">
      <c r="A48" s="287">
        <v>2493</v>
      </c>
      <c r="B48" s="288" t="s">
        <v>1070</v>
      </c>
      <c r="C48" s="288" t="s">
        <v>1071</v>
      </c>
      <c r="D48" s="382" t="s">
        <v>1072</v>
      </c>
      <c r="E48" s="382" t="s">
        <v>1073</v>
      </c>
      <c r="F48" s="283"/>
      <c r="G48" s="284" t="s">
        <v>59</v>
      </c>
      <c r="H48" s="285">
        <v>0</v>
      </c>
    </row>
    <row r="49" ht="101.25" customHeight="1">
      <c r="A49" s="301">
        <v>2494</v>
      </c>
      <c r="B49" s="302" t="s">
        <v>1074</v>
      </c>
      <c r="C49" s="288" t="s">
        <v>1071</v>
      </c>
      <c r="D49" s="382" t="s">
        <v>1072</v>
      </c>
      <c r="E49" s="382" t="s">
        <v>1073</v>
      </c>
      <c r="F49" s="283"/>
      <c r="G49" s="284" t="s">
        <v>59</v>
      </c>
      <c r="H49" s="285">
        <v>0</v>
      </c>
    </row>
    <row r="50" ht="101.25" customHeight="1">
      <c r="A50" s="301">
        <v>2495</v>
      </c>
      <c r="B50" s="302" t="s">
        <v>1075</v>
      </c>
      <c r="C50" s="302" t="s">
        <v>1076</v>
      </c>
      <c r="D50" s="382" t="s">
        <v>1072</v>
      </c>
      <c r="E50" s="382" t="s">
        <v>1073</v>
      </c>
      <c r="F50" s="283"/>
      <c r="G50" s="284"/>
      <c r="H50" s="285"/>
    </row>
    <row r="51" ht="101.25" customHeight="1">
      <c r="A51" s="301">
        <v>2496</v>
      </c>
      <c r="B51" s="302" t="s">
        <v>1077</v>
      </c>
      <c r="C51" s="302" t="s">
        <v>1076</v>
      </c>
      <c r="D51" s="382" t="s">
        <v>1072</v>
      </c>
      <c r="E51" s="382" t="s">
        <v>1073</v>
      </c>
      <c r="F51" s="283"/>
      <c r="G51" s="284"/>
      <c r="H51" s="285"/>
    </row>
    <row r="52" ht="101.25" customHeight="1">
      <c r="A52" s="301">
        <v>8452</v>
      </c>
      <c r="B52" s="302" t="s">
        <v>1078</v>
      </c>
      <c r="C52" s="302" t="s">
        <v>1066</v>
      </c>
      <c r="D52" s="282" t="s">
        <v>1079</v>
      </c>
      <c r="E52" s="282" t="s">
        <v>938</v>
      </c>
      <c r="F52" s="283"/>
      <c r="G52" s="284" t="s">
        <v>59</v>
      </c>
      <c r="H52" s="285">
        <v>0</v>
      </c>
    </row>
    <row r="53" ht="101.25" customHeight="1">
      <c r="A53" s="301">
        <v>8933</v>
      </c>
      <c r="B53" s="302" t="s">
        <v>1080</v>
      </c>
      <c r="C53" s="302" t="s">
        <v>1076</v>
      </c>
      <c r="D53" s="282" t="s">
        <v>1081</v>
      </c>
      <c r="E53" s="282" t="s">
        <v>1082</v>
      </c>
      <c r="F53" s="283"/>
      <c r="G53" s="284" t="s">
        <v>59</v>
      </c>
      <c r="H53" s="285">
        <v>0</v>
      </c>
    </row>
    <row r="54" ht="101.25" customHeight="1">
      <c r="A54" s="301">
        <v>2115</v>
      </c>
      <c r="B54" s="302" t="s">
        <v>1083</v>
      </c>
      <c r="C54" s="302" t="s">
        <v>1066</v>
      </c>
      <c r="D54" s="282" t="s">
        <v>298</v>
      </c>
      <c r="E54" s="282" t="s">
        <v>1084</v>
      </c>
      <c r="F54" s="283"/>
      <c r="G54" s="284" t="s">
        <v>59</v>
      </c>
      <c r="H54" s="285">
        <v>0</v>
      </c>
    </row>
    <row r="55" ht="101.25" customHeight="1">
      <c r="A55" s="301">
        <v>2039</v>
      </c>
      <c r="B55" s="302" t="s">
        <v>1085</v>
      </c>
      <c r="C55" s="302" t="s">
        <v>1066</v>
      </c>
      <c r="D55" s="282" t="s">
        <v>510</v>
      </c>
      <c r="E55" s="282" t="s">
        <v>1086</v>
      </c>
      <c r="F55" s="283"/>
      <c r="G55" s="284" t="s">
        <v>59</v>
      </c>
      <c r="H55" s="285">
        <v>0</v>
      </c>
    </row>
    <row r="56" ht="101.25" customHeight="1">
      <c r="A56" s="287">
        <v>8942</v>
      </c>
      <c r="B56" s="288" t="s">
        <v>1087</v>
      </c>
      <c r="C56" s="288" t="s">
        <v>1071</v>
      </c>
      <c r="D56" s="290" t="s">
        <v>372</v>
      </c>
      <c r="E56" s="282" t="s">
        <v>1088</v>
      </c>
      <c r="F56" s="283"/>
      <c r="G56" s="284" t="s">
        <v>59</v>
      </c>
      <c r="H56" s="285">
        <v>0</v>
      </c>
    </row>
    <row r="57" ht="101.25" customHeight="1">
      <c r="A57" s="301">
        <v>8941</v>
      </c>
      <c r="B57" s="302" t="s">
        <v>1089</v>
      </c>
      <c r="C57" s="302" t="s">
        <v>1071</v>
      </c>
      <c r="D57" s="282" t="s">
        <v>372</v>
      </c>
      <c r="E57" s="282" t="s">
        <v>1088</v>
      </c>
      <c r="F57" s="283"/>
      <c r="G57" s="284" t="s">
        <v>59</v>
      </c>
      <c r="H57" s="285">
        <v>0</v>
      </c>
    </row>
    <row r="58" ht="101.25" customHeight="1">
      <c r="A58" s="301">
        <v>8827</v>
      </c>
      <c r="B58" s="302" t="s">
        <v>1090</v>
      </c>
      <c r="C58" s="302" t="s">
        <v>1066</v>
      </c>
      <c r="D58" s="282" t="s">
        <v>344</v>
      </c>
      <c r="E58" s="282" t="s">
        <v>341</v>
      </c>
      <c r="F58" s="283"/>
      <c r="G58" s="284" t="s">
        <v>59</v>
      </c>
      <c r="H58" s="285">
        <v>0</v>
      </c>
    </row>
    <row r="59" ht="101.25" customHeight="1">
      <c r="A59" s="301">
        <v>2029</v>
      </c>
      <c r="B59" s="302" t="s">
        <v>1091</v>
      </c>
      <c r="C59" s="302" t="s">
        <v>1071</v>
      </c>
      <c r="D59" s="282" t="s">
        <v>372</v>
      </c>
      <c r="E59" s="282" t="s">
        <v>1088</v>
      </c>
      <c r="F59" s="283"/>
      <c r="G59" s="284" t="s">
        <v>59</v>
      </c>
      <c r="H59" s="285">
        <v>0</v>
      </c>
    </row>
    <row r="60" ht="101.25" customHeight="1">
      <c r="A60" s="301">
        <v>2030</v>
      </c>
      <c r="B60" s="302" t="s">
        <v>1092</v>
      </c>
      <c r="C60" s="302" t="s">
        <v>1076</v>
      </c>
      <c r="D60" s="282" t="s">
        <v>372</v>
      </c>
      <c r="E60" s="282" t="s">
        <v>1088</v>
      </c>
      <c r="F60" s="283"/>
      <c r="G60" s="284" t="s">
        <v>59</v>
      </c>
      <c r="H60" s="285">
        <v>0</v>
      </c>
    </row>
    <row r="61" ht="101.25" customHeight="1">
      <c r="A61" s="301">
        <v>2108</v>
      </c>
      <c r="B61" s="302" t="s">
        <v>1093</v>
      </c>
      <c r="C61" s="302" t="s">
        <v>1071</v>
      </c>
      <c r="D61" s="282" t="s">
        <v>270</v>
      </c>
      <c r="E61" s="282" t="s">
        <v>1094</v>
      </c>
      <c r="F61" s="283"/>
      <c r="G61" s="284" t="s">
        <v>59</v>
      </c>
      <c r="H61" s="285">
        <v>0</v>
      </c>
    </row>
    <row r="62" ht="101.25" customHeight="1">
      <c r="A62" s="301">
        <v>2109</v>
      </c>
      <c r="B62" s="302" t="s">
        <v>1095</v>
      </c>
      <c r="C62" s="302" t="s">
        <v>1076</v>
      </c>
      <c r="D62" s="282" t="s">
        <v>270</v>
      </c>
      <c r="E62" s="282" t="s">
        <v>1094</v>
      </c>
      <c r="F62" s="283"/>
      <c r="G62" s="284" t="s">
        <v>59</v>
      </c>
      <c r="H62" s="285">
        <v>0</v>
      </c>
    </row>
    <row r="63" ht="101.25" customHeight="1">
      <c r="A63" s="301">
        <v>8194</v>
      </c>
      <c r="B63" s="302" t="s">
        <v>1096</v>
      </c>
      <c r="C63" s="302" t="s">
        <v>1097</v>
      </c>
      <c r="D63" s="282" t="s">
        <v>1098</v>
      </c>
      <c r="E63" s="282" t="s">
        <v>1099</v>
      </c>
      <c r="F63" s="283"/>
      <c r="G63" s="284" t="s">
        <v>59</v>
      </c>
      <c r="H63" s="285">
        <v>0</v>
      </c>
    </row>
    <row r="64" ht="101.25" customHeight="1">
      <c r="A64" s="306">
        <v>8378</v>
      </c>
      <c r="B64" s="177" t="s">
        <v>1100</v>
      </c>
      <c r="C64" s="177" t="s">
        <v>1097</v>
      </c>
      <c r="D64" s="307" t="s">
        <v>257</v>
      </c>
      <c r="E64" s="307" t="s">
        <v>258</v>
      </c>
      <c r="F64" s="308"/>
      <c r="G64" s="309" t="s">
        <v>59</v>
      </c>
      <c r="H64" s="310">
        <v>0</v>
      </c>
    </row>
  </sheetData>
  <mergeCells count="19">
    <mergeCell ref="A1:B3"/>
    <mergeCell ref="C1:E1"/>
    <mergeCell ref="F1:H1"/>
    <mergeCell ref="C2:E2"/>
    <mergeCell ref="F2:H2"/>
    <mergeCell ref="C3:E3"/>
    <mergeCell ref="F3:H3"/>
    <mergeCell ref="A4:H4"/>
    <mergeCell ref="A5:A6"/>
    <mergeCell ref="B5:B6"/>
    <mergeCell ref="C5:C6"/>
    <mergeCell ref="D5:E5"/>
    <mergeCell ref="F5:F6"/>
    <mergeCell ref="G5:G6"/>
    <mergeCell ref="H5:H6"/>
    <mergeCell ref="A7:H7"/>
    <mergeCell ref="A9:H9"/>
    <mergeCell ref="A31:H31"/>
    <mergeCell ref="A45:H4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Меженный Д. В.</dc:creator>
  <cp:lastModifiedBy>ЗИП MERTECH</cp:lastModifiedBy>
  <cp:revision>182</cp:revision>
  <dcterms:created xsi:type="dcterms:W3CDTF">2019-07-08T11:49:16Z</dcterms:created>
  <dcterms:modified xsi:type="dcterms:W3CDTF">2024-08-21T10:44:51Z</dcterms:modified>
</cp:coreProperties>
</file>